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11016"/>
  </bookViews>
  <sheets>
    <sheet name="En-Ab-2021" sheetId="1" r:id="rId1"/>
  </sheets>
  <definedNames>
    <definedName name="_xlnm._FilterDatabase" localSheetId="0" hidden="1">'En-Ab-2021'!$R$48:$Z$63</definedName>
    <definedName name="_xlnm.Print_Area" localSheetId="0">'En-Ab-2021'!$A$1:$AA$62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Z12" i="1"/>
  <c r="Z11" i="1"/>
  <c r="Z10" i="1"/>
  <c r="Z9" i="1"/>
  <c r="Z8" i="1"/>
  <c r="Z7" i="1"/>
  <c r="Y28" i="1" l="1"/>
  <c r="Y27" i="1" l="1"/>
  <c r="Y26" i="1"/>
  <c r="Y25" i="1"/>
  <c r="Y24" i="1"/>
  <c r="Y23" i="1"/>
  <c r="Y22" i="1"/>
  <c r="Y21" i="1"/>
  <c r="Y20" i="1"/>
  <c r="Y19" i="1"/>
  <c r="B42" i="1" l="1"/>
  <c r="B28" i="1"/>
  <c r="X14" i="1"/>
  <c r="W14" i="1"/>
  <c r="V14" i="1"/>
  <c r="B14" i="1"/>
  <c r="Z14" i="1" l="1"/>
  <c r="Z15" i="1" l="1"/>
</calcChain>
</file>

<file path=xl/sharedStrings.xml><?xml version="1.0" encoding="utf-8"?>
<sst xmlns="http://schemas.openxmlformats.org/spreadsheetml/2006/main" count="223" uniqueCount="123">
  <si>
    <t>LICENCIATURA EN PROTECCIÓN CIVIL Y EMERGENCIAS Cuatrimestre: 8 Grupos: 4</t>
  </si>
  <si>
    <t>CONTINUIDAD DE ESTUDIOS</t>
  </si>
  <si>
    <t>HORAS ASIGNADAS A PROFESORES DE TIEMPO COMPLETO</t>
  </si>
  <si>
    <t>ASIGNATURA</t>
  </si>
  <si>
    <t>H.S.M.</t>
  </si>
  <si>
    <t>GRUPO</t>
  </si>
  <si>
    <t>MAT.</t>
  </si>
  <si>
    <t>MAT</t>
  </si>
  <si>
    <t>VESP</t>
  </si>
  <si>
    <t>No.</t>
  </si>
  <si>
    <t xml:space="preserve">Profesor </t>
  </si>
  <si>
    <t>LPCyE</t>
  </si>
  <si>
    <t>TSU</t>
  </si>
  <si>
    <t>Estadías</t>
  </si>
  <si>
    <t>Total</t>
  </si>
  <si>
    <t>Grupos</t>
  </si>
  <si>
    <t>Asignaturas</t>
  </si>
  <si>
    <t>LPCyE 8-1</t>
  </si>
  <si>
    <t>DOCENTE</t>
  </si>
  <si>
    <t>LPCyE 8-2</t>
  </si>
  <si>
    <t>LPCyE 8-3</t>
  </si>
  <si>
    <t>LPCyE 8-4</t>
  </si>
  <si>
    <t>BASACA L. GPE. ADRIANA</t>
  </si>
  <si>
    <t>Físico Química y Mat. Peligrosos</t>
  </si>
  <si>
    <t>Básaca L. Gpe. Adriana</t>
  </si>
  <si>
    <t>Figueroa C. Ma. Teresa</t>
  </si>
  <si>
    <t xml:space="preserve">CASTAÑEDA P. JEZABEL </t>
  </si>
  <si>
    <t>Probabilidad y Estadísticas</t>
  </si>
  <si>
    <t>Ramírez Q. Luz Irene</t>
  </si>
  <si>
    <t>GUTIÉRREZ G.  MARIO</t>
  </si>
  <si>
    <t>Sanidad en Emergencias</t>
  </si>
  <si>
    <t>Gutiérrez G. Mario</t>
  </si>
  <si>
    <t>MARMOLEJO L. GUADALUPE</t>
  </si>
  <si>
    <t>Análisis de Riesgos I</t>
  </si>
  <si>
    <t>RAMÍREZ QUIHUI LUZ IRENE</t>
  </si>
  <si>
    <t>Inglés VIII</t>
  </si>
  <si>
    <t>Lizola A. Blanca Ericka</t>
  </si>
  <si>
    <t>VEGA AMAYA XOCHITL</t>
  </si>
  <si>
    <t>Planeación y Org. del Trabajo</t>
  </si>
  <si>
    <t>Marmolejo L. María Guadalupe</t>
  </si>
  <si>
    <t>WONG MOLINA AMPARO</t>
  </si>
  <si>
    <t>TOTAL </t>
  </si>
  <si>
    <t xml:space="preserve">Total </t>
  </si>
  <si>
    <t>Promedio Hrs. PTC</t>
  </si>
  <si>
    <t>Plan EBC  Sep. 2014</t>
  </si>
  <si>
    <t>MATUTINO</t>
  </si>
  <si>
    <t>VESPERTINO</t>
  </si>
  <si>
    <t>NO.</t>
  </si>
  <si>
    <t>NOMBRE</t>
  </si>
  <si>
    <t>HSM
Basificadas</t>
  </si>
  <si>
    <t>Diferencia</t>
  </si>
  <si>
    <t>PA 2-1</t>
  </si>
  <si>
    <t>PA 2-2</t>
  </si>
  <si>
    <t>PA 2-3</t>
  </si>
  <si>
    <t>PA 2-4</t>
  </si>
  <si>
    <t>PA 2-5</t>
  </si>
  <si>
    <t>PA 2-6</t>
  </si>
  <si>
    <t>CAMPOY FIGUEROA JOSÉ GUADALUPE</t>
  </si>
  <si>
    <t>Bioquímica</t>
  </si>
  <si>
    <t>FIGUEROA CASANOVA MARÍA TERESA</t>
  </si>
  <si>
    <t>Fisiología</t>
  </si>
  <si>
    <t>Galindo P. Ernesto</t>
  </si>
  <si>
    <t>GALINDO PLASCENCIA ERNESTO</t>
  </si>
  <si>
    <t>Física</t>
  </si>
  <si>
    <t>LIZOLA ARVIZU BLANCA ERICKA</t>
  </si>
  <si>
    <t>Protocolos de Soporte Vital</t>
  </si>
  <si>
    <t>LUNA CHOMINA LUZ ESTHELA</t>
  </si>
  <si>
    <t>Manejo de Urgencias I</t>
  </si>
  <si>
    <t>Rentería J. Estela de J.</t>
  </si>
  <si>
    <t>MEJÍA DÍAZ VIRIDIANA</t>
  </si>
  <si>
    <t>Acond. Físico Intermedio</t>
  </si>
  <si>
    <t>Mejía Díaz Viridiana</t>
  </si>
  <si>
    <t>NAVARRO VALDEZ FRANCISCA RAMONA</t>
  </si>
  <si>
    <t>Inglés II</t>
  </si>
  <si>
    <t>Téllez C. Rahúm</t>
  </si>
  <si>
    <t>RENTERÍA JUACHE ESTELA DE JESÚS</t>
  </si>
  <si>
    <t>Formación Sociocultural II</t>
  </si>
  <si>
    <t>Navarro V. Francisca R.</t>
  </si>
  <si>
    <t>TÉLLEZ CANIZALES RAHÚM</t>
  </si>
  <si>
    <t>PROFESORES DE ASIGNATURA</t>
  </si>
  <si>
    <t xml:space="preserve">Estadística </t>
  </si>
  <si>
    <t>Operac.y Mant.de Ambulancias</t>
  </si>
  <si>
    <t>Seguridad Industrial II</t>
  </si>
  <si>
    <t>Castañeda P. Jezabel I.</t>
  </si>
  <si>
    <t>Administración para el Servicio</t>
  </si>
  <si>
    <t>Vega Amaya Xóchitl</t>
  </si>
  <si>
    <t>Entrenamiento Físico II</t>
  </si>
  <si>
    <t>Integradora II</t>
  </si>
  <si>
    <t>Inglés V</t>
  </si>
  <si>
    <t>Expresión Oral y Escrita II</t>
  </si>
  <si>
    <t>Campoy F. José G.</t>
  </si>
  <si>
    <t>Villalobos C. Luis Carlos</t>
  </si>
  <si>
    <t>EL COLEGIO DE PROFESORES</t>
  </si>
  <si>
    <t>Dra. Guadalupe Adriana Básaca Loya</t>
  </si>
  <si>
    <t>Mtra. Jezabel Irazema Castañeda Porras</t>
  </si>
  <si>
    <t>Dr. Mario Gutiérrez Gutiérrez</t>
  </si>
  <si>
    <t>ASIGNATURAS POR ASIGNAR</t>
  </si>
  <si>
    <t>TSU-M</t>
  </si>
  <si>
    <t>TSU-V</t>
  </si>
  <si>
    <t>LPCyE-M</t>
  </si>
  <si>
    <t>LPCyE-V</t>
  </si>
  <si>
    <t>Mtra. Luz Irene Ramírez Quihui</t>
  </si>
  <si>
    <t>M.C. Xóchitl Vega Amaya</t>
  </si>
  <si>
    <t>M.C. Amparo Wong Molina</t>
  </si>
  <si>
    <t>PM 5-1</t>
  </si>
  <si>
    <t>PM 5-2</t>
  </si>
  <si>
    <t>PM 5-3</t>
  </si>
  <si>
    <t>Wong Molina Amparo</t>
  </si>
  <si>
    <t>Formato FAC-AC-03   CUATRIMESTRE: ENERO-ABRIL 2021</t>
  </si>
  <si>
    <t>PM 5-4</t>
  </si>
  <si>
    <t>PM 5-5</t>
  </si>
  <si>
    <t>Dra. María Guadalupe Marmolejo López</t>
  </si>
  <si>
    <t>VILLALOBOS CONTRERAS LUIS CARLOS</t>
  </si>
  <si>
    <t>LICENCIATURA EN PROTECCIÓN CIVIL Y EMERGENCIAS / TSU PARAMÉDICO</t>
  </si>
  <si>
    <t>Luna Chomina Luz Esthela</t>
  </si>
  <si>
    <t>05 DE NOVIEMBRE DE 2020</t>
  </si>
  <si>
    <t>Horas PRODEP</t>
  </si>
  <si>
    <t>T.S.U. Paramédico - Plan EBC- Septiembre 2014 Cuatrimestre: 2 Grupos: 6</t>
  </si>
  <si>
    <t>T.S.U. Paramédico - Plan EBC- Septiembre 2014 Cuatrimestre: 5  Grupos: 5</t>
  </si>
  <si>
    <t>HORAS ASIGNADAS A PROFESOSRES BASIFICADOS</t>
  </si>
  <si>
    <t>Ma. Jesús Gómez Contreras</t>
  </si>
  <si>
    <t>Gómez Contreras Ma. Jesús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</si>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</sst>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i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10"/>
      <name val="Arial Narrow"/>
      <family val="2"/>
    </font>
    <font>
      <b/>
      <sz val="9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6" fillId="0" borderId="0" xfId="0" applyFont="1"/>
    <xf numFmtId="0" fontId="6" fillId="0" borderId="0" xfId="0" applyFont="1" applyFill="1" applyBorder="1"/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7" xfId="0" applyFont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/>
    <xf numFmtId="0" fontId="9" fillId="0" borderId="0" xfId="0" applyFont="1"/>
    <xf numFmtId="0" fontId="9" fillId="0" borderId="0" xfId="0" applyFont="1" applyBorder="1" applyAlignment="1">
      <alignment horizontal="right" vertical="center"/>
    </xf>
    <xf numFmtId="0" fontId="9" fillId="0" borderId="7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/>
    <xf numFmtId="0" fontId="10" fillId="0" borderId="0" xfId="0" applyFont="1" applyAlignment="1">
      <alignment horizontal="left" readingOrder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9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Border="1" applyAlignment="1">
      <alignment horizontal="right" vertical="center"/>
    </xf>
    <xf numFmtId="0" fontId="13" fillId="0" borderId="0" xfId="0" applyFont="1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3" fillId="2" borderId="0" xfId="0" applyFont="1" applyFill="1" applyBorder="1"/>
    <xf numFmtId="0" fontId="6" fillId="5" borderId="7" xfId="0" applyFont="1" applyFill="1" applyBorder="1"/>
    <xf numFmtId="0" fontId="8" fillId="5" borderId="7" xfId="0" applyFont="1" applyFill="1" applyBorder="1" applyAlignment="1">
      <alignment vertical="center"/>
    </xf>
    <xf numFmtId="0" fontId="3" fillId="5" borderId="7" xfId="0" applyFont="1" applyFill="1" applyBorder="1"/>
    <xf numFmtId="0" fontId="8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3" fillId="5" borderId="18" xfId="0" applyFont="1" applyFill="1" applyBorder="1"/>
    <xf numFmtId="0" fontId="8" fillId="5" borderId="20" xfId="0" applyFont="1" applyFill="1" applyBorder="1" applyAlignment="1">
      <alignment vertical="center"/>
    </xf>
    <xf numFmtId="0" fontId="3" fillId="5" borderId="20" xfId="0" applyFont="1" applyFill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7" fillId="5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5" borderId="7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left" vertical="center"/>
    </xf>
    <xf numFmtId="0" fontId="8" fillId="5" borderId="2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5" borderId="2" xfId="0" applyFont="1" applyFill="1" applyBorder="1" applyAlignment="1">
      <alignment vertical="top" wrapText="1"/>
    </xf>
    <xf numFmtId="0" fontId="9" fillId="5" borderId="3" xfId="0" applyFont="1" applyFill="1" applyBorder="1" applyAlignment="1">
      <alignment vertical="top" wrapText="1"/>
    </xf>
    <xf numFmtId="0" fontId="9" fillId="5" borderId="4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8" fillId="5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top" wrapText="1"/>
    </xf>
    <xf numFmtId="0" fontId="6" fillId="5" borderId="3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6" fillId="5" borderId="18" xfId="0" applyFont="1" applyFill="1" applyBorder="1" applyAlignment="1">
      <alignment vertical="top" wrapText="1"/>
    </xf>
    <xf numFmtId="0" fontId="3" fillId="5" borderId="7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399608</xdr:colOff>
      <xdr:row>47</xdr:row>
      <xdr:rowOff>272144</xdr:rowOff>
    </xdr:from>
    <xdr:ext cx="2512321" cy="871817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810058" y="10730594"/>
          <a:ext cx="2512321" cy="87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DR. SERGIO ROMERO MORALES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DE LA CARRERA</a:t>
          </a:r>
        </a:p>
      </xdr:txBody>
    </xdr:sp>
    <xdr:clientData/>
  </xdr:oneCellAnchor>
  <xdr:oneCellAnchor>
    <xdr:from>
      <xdr:col>1</xdr:col>
      <xdr:colOff>1524000</xdr:colOff>
      <xdr:row>49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2362200" y="1060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1524000</xdr:colOff>
      <xdr:row>55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1524000" y="1165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1524000</xdr:colOff>
      <xdr:row>55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1524000" y="1165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1524000</xdr:colOff>
      <xdr:row>55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4953000" y="1165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1524000</xdr:colOff>
      <xdr:row>55</xdr:row>
      <xdr:rowOff>0</xdr:rowOff>
    </xdr:from>
    <xdr:ext cx="184731" cy="264560"/>
    <xdr:sp macro="" textlink="">
      <xdr:nvSpPr>
        <xdr:cNvPr id="7" name="6 CuadroTexto"/>
        <xdr:cNvSpPr txBox="1"/>
      </xdr:nvSpPr>
      <xdr:spPr>
        <a:xfrm>
          <a:off x="4953000" y="1165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tabSelected="1" topLeftCell="A7" zoomScale="80" zoomScaleNormal="80" workbookViewId="0">
      <selection activeCell="G34" sqref="G34:H34"/>
    </sheetView>
  </sheetViews>
  <sheetFormatPr baseColWidth="10" defaultColWidth="11.44140625" defaultRowHeight="13.8" x14ac:dyDescent="0.3"/>
  <cols>
    <col min="1" max="1" width="28.6640625" style="4" customWidth="1"/>
    <col min="2" max="2" width="6.6640625" style="4" customWidth="1"/>
    <col min="3" max="3" width="13.44140625" style="4" customWidth="1"/>
    <col min="4" max="4" width="15.6640625" style="4" customWidth="1"/>
    <col min="5" max="5" width="12" style="4" customWidth="1"/>
    <col min="6" max="6" width="11.88671875" style="4" customWidth="1"/>
    <col min="7" max="7" width="11.5546875" style="4" customWidth="1"/>
    <col min="8" max="8" width="14" style="4" customWidth="1"/>
    <col min="9" max="9" width="11.6640625" style="4" customWidth="1"/>
    <col min="10" max="10" width="14.44140625" style="4" customWidth="1"/>
    <col min="11" max="11" width="8.109375" style="4" customWidth="1"/>
    <col min="12" max="12" width="13.88671875" style="4" customWidth="1"/>
    <col min="13" max="13" width="9.109375" style="4" customWidth="1"/>
    <col min="14" max="14" width="13.6640625" style="4" customWidth="1"/>
    <col min="15" max="17" width="11.109375" style="4" customWidth="1"/>
    <col min="18" max="18" width="6" style="4" customWidth="1"/>
    <col min="19" max="19" width="11.33203125" style="4" customWidth="1"/>
    <col min="20" max="20" width="9.33203125" style="4" customWidth="1"/>
    <col min="21" max="21" width="11.88671875" style="4" customWidth="1"/>
    <col min="22" max="22" width="13.88671875" style="4" customWidth="1"/>
    <col min="23" max="23" width="12.5546875" style="4" customWidth="1"/>
    <col min="24" max="24" width="13" style="4" customWidth="1"/>
    <col min="25" max="26" width="10.44140625" style="4" customWidth="1"/>
    <col min="27" max="27" width="12.44140625" style="4" customWidth="1"/>
    <col min="28" max="28" width="14.88671875" style="4" customWidth="1"/>
    <col min="29" max="29" width="7" style="4" customWidth="1"/>
    <col min="30" max="16384" width="11.44140625" style="4"/>
  </cols>
  <sheetData>
    <row r="1" spans="1:32" x14ac:dyDescent="0.3">
      <c r="A1" s="120" t="s">
        <v>113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"/>
      <c r="N1" s="1"/>
      <c r="O1" s="1"/>
      <c r="P1" s="2"/>
      <c r="Q1" s="2"/>
      <c r="R1" s="2"/>
      <c r="S1" s="2"/>
      <c r="T1" s="2"/>
      <c r="U1" s="2"/>
      <c r="V1" s="2"/>
      <c r="W1" s="3"/>
      <c r="X1" s="3"/>
      <c r="Y1" s="3"/>
    </row>
    <row r="2" spans="1:32" ht="16.5" customHeight="1" x14ac:dyDescent="0.2">
      <c r="A2" s="121" t="s">
        <v>108</v>
      </c>
      <c r="B2" s="121"/>
      <c r="C2" s="121"/>
      <c r="D2" s="121"/>
      <c r="E2" s="121"/>
      <c r="F2" s="121"/>
      <c r="G2" s="121"/>
      <c r="H2" s="121"/>
      <c r="I2" s="121"/>
      <c r="J2" s="12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X2" s="6"/>
      <c r="Y2" s="6"/>
    </row>
    <row r="3" spans="1:32" x14ac:dyDescent="0.3">
      <c r="A3" s="7" t="s">
        <v>0</v>
      </c>
      <c r="B3" s="7"/>
      <c r="C3" s="7"/>
      <c r="D3" s="7"/>
      <c r="E3" s="7"/>
      <c r="F3" s="7"/>
      <c r="G3" s="7"/>
      <c r="I3" s="7"/>
      <c r="J3" s="6" t="s">
        <v>115</v>
      </c>
      <c r="R3" s="7"/>
      <c r="S3" s="7"/>
      <c r="T3" s="8"/>
      <c r="U3" s="9"/>
      <c r="V3" s="8"/>
      <c r="W3" s="8"/>
      <c r="X3" s="8"/>
    </row>
    <row r="4" spans="1:32" ht="13.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R4" s="11"/>
      <c r="S4" s="11"/>
      <c r="T4" s="11"/>
      <c r="U4" s="11"/>
      <c r="V4" s="11"/>
      <c r="W4" s="11"/>
      <c r="X4" s="11"/>
      <c r="Y4" s="11"/>
      <c r="Z4" s="11"/>
      <c r="AA4" s="10"/>
    </row>
    <row r="5" spans="1:32" ht="15.75" customHeight="1" x14ac:dyDescent="0.25">
      <c r="A5" s="122"/>
      <c r="B5" s="122"/>
      <c r="C5" s="123" t="s">
        <v>1</v>
      </c>
      <c r="D5" s="124"/>
      <c r="E5" s="124"/>
      <c r="F5" s="124"/>
      <c r="G5" s="124"/>
      <c r="H5" s="124"/>
      <c r="I5" s="124"/>
      <c r="J5" s="125"/>
      <c r="K5" s="10"/>
      <c r="R5" s="12" t="s">
        <v>2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C5" s="9"/>
      <c r="AD5" s="9"/>
      <c r="AE5" s="15"/>
      <c r="AF5" s="15"/>
    </row>
    <row r="6" spans="1:32" ht="25.5" customHeight="1" x14ac:dyDescent="0.3">
      <c r="A6" s="126" t="s">
        <v>3</v>
      </c>
      <c r="B6" s="128" t="s">
        <v>4</v>
      </c>
      <c r="C6" s="16" t="s">
        <v>5</v>
      </c>
      <c r="D6" s="16" t="s">
        <v>6</v>
      </c>
      <c r="E6" s="16" t="s">
        <v>5</v>
      </c>
      <c r="F6" s="16" t="s">
        <v>7</v>
      </c>
      <c r="G6" s="16" t="s">
        <v>5</v>
      </c>
      <c r="H6" s="16" t="s">
        <v>8</v>
      </c>
      <c r="I6" s="17" t="s">
        <v>5</v>
      </c>
      <c r="J6" s="17" t="s">
        <v>8</v>
      </c>
      <c r="K6" s="10"/>
      <c r="R6" s="18" t="s">
        <v>9</v>
      </c>
      <c r="S6" s="19" t="s">
        <v>10</v>
      </c>
      <c r="T6" s="20"/>
      <c r="U6" s="21"/>
      <c r="V6" s="22" t="s">
        <v>11</v>
      </c>
      <c r="W6" s="22" t="s">
        <v>12</v>
      </c>
      <c r="X6" s="22" t="s">
        <v>13</v>
      </c>
      <c r="Y6" s="22" t="s">
        <v>116</v>
      </c>
      <c r="Z6" s="22" t="s">
        <v>14</v>
      </c>
      <c r="AA6" s="22" t="s">
        <v>15</v>
      </c>
      <c r="AB6" s="22" t="s">
        <v>16</v>
      </c>
      <c r="AC6" s="23"/>
      <c r="AD6" s="23"/>
      <c r="AE6" s="23"/>
      <c r="AF6" s="15"/>
    </row>
    <row r="7" spans="1:32" ht="21" customHeight="1" x14ac:dyDescent="0.3">
      <c r="A7" s="127"/>
      <c r="B7" s="129"/>
      <c r="C7" s="24" t="s">
        <v>17</v>
      </c>
      <c r="D7" s="24" t="s">
        <v>18</v>
      </c>
      <c r="E7" s="24" t="s">
        <v>19</v>
      </c>
      <c r="F7" s="24" t="s">
        <v>18</v>
      </c>
      <c r="G7" s="24" t="s">
        <v>20</v>
      </c>
      <c r="H7" s="24" t="s">
        <v>18</v>
      </c>
      <c r="I7" s="25" t="s">
        <v>21</v>
      </c>
      <c r="J7" s="25" t="s">
        <v>18</v>
      </c>
      <c r="K7" s="10"/>
      <c r="R7" s="26">
        <v>1</v>
      </c>
      <c r="S7" s="27" t="s">
        <v>22</v>
      </c>
      <c r="T7" s="28"/>
      <c r="U7" s="29"/>
      <c r="V7" s="26">
        <v>4</v>
      </c>
      <c r="W7" s="26">
        <v>0</v>
      </c>
      <c r="X7" s="26">
        <v>6</v>
      </c>
      <c r="Y7" s="26">
        <v>5</v>
      </c>
      <c r="Z7" s="30">
        <f t="shared" ref="Z7:Z13" si="0">SUM(V7:Y7)</f>
        <v>15</v>
      </c>
      <c r="AA7" s="30">
        <v>1</v>
      </c>
      <c r="AB7" s="30">
        <v>1</v>
      </c>
      <c r="AC7" s="31"/>
      <c r="AD7" s="31"/>
      <c r="AE7" s="31"/>
      <c r="AF7" s="15"/>
    </row>
    <row r="8" spans="1:32" ht="27" customHeight="1" x14ac:dyDescent="0.3">
      <c r="A8" s="32" t="s">
        <v>23</v>
      </c>
      <c r="B8" s="33">
        <v>4</v>
      </c>
      <c r="C8" s="131" t="s">
        <v>24</v>
      </c>
      <c r="D8" s="131"/>
      <c r="E8" s="130" t="s">
        <v>25</v>
      </c>
      <c r="F8" s="130"/>
      <c r="G8" s="130" t="s">
        <v>25</v>
      </c>
      <c r="H8" s="130"/>
      <c r="I8" s="130" t="s">
        <v>25</v>
      </c>
      <c r="J8" s="130"/>
      <c r="K8" s="10"/>
      <c r="R8" s="26">
        <v>2</v>
      </c>
      <c r="S8" s="27" t="s">
        <v>26</v>
      </c>
      <c r="T8" s="28"/>
      <c r="U8" s="29"/>
      <c r="V8" s="26">
        <v>0</v>
      </c>
      <c r="W8" s="26">
        <v>5</v>
      </c>
      <c r="X8" s="26">
        <v>7</v>
      </c>
      <c r="Y8" s="26">
        <v>3</v>
      </c>
      <c r="Z8" s="30">
        <f t="shared" si="0"/>
        <v>15</v>
      </c>
      <c r="AA8" s="30">
        <v>1</v>
      </c>
      <c r="AB8" s="30">
        <v>1</v>
      </c>
      <c r="AC8" s="34"/>
      <c r="AD8" s="34"/>
      <c r="AE8" s="31"/>
      <c r="AF8" s="15"/>
    </row>
    <row r="9" spans="1:32" ht="25.5" customHeight="1" x14ac:dyDescent="0.3">
      <c r="A9" s="35" t="s">
        <v>27</v>
      </c>
      <c r="B9" s="36">
        <v>5</v>
      </c>
      <c r="C9" s="131" t="s">
        <v>28</v>
      </c>
      <c r="D9" s="131"/>
      <c r="E9" s="131"/>
      <c r="F9" s="131"/>
      <c r="G9" s="131"/>
      <c r="H9" s="131"/>
      <c r="I9" s="131"/>
      <c r="J9" s="131"/>
      <c r="K9" s="10"/>
      <c r="R9" s="26">
        <v>3</v>
      </c>
      <c r="S9" s="27" t="s">
        <v>29</v>
      </c>
      <c r="T9" s="28"/>
      <c r="U9" s="29"/>
      <c r="V9" s="26">
        <v>0</v>
      </c>
      <c r="W9" s="26">
        <v>12</v>
      </c>
      <c r="X9" s="26">
        <v>3</v>
      </c>
      <c r="Y9" s="26">
        <v>0</v>
      </c>
      <c r="Z9" s="30">
        <f t="shared" si="0"/>
        <v>15</v>
      </c>
      <c r="AA9" s="30">
        <v>2</v>
      </c>
      <c r="AB9" s="30">
        <v>1</v>
      </c>
      <c r="AC9" s="34"/>
      <c r="AD9" s="34"/>
      <c r="AE9" s="31"/>
      <c r="AF9" s="15"/>
    </row>
    <row r="10" spans="1:32" ht="19.5" customHeight="1" x14ac:dyDescent="0.25">
      <c r="A10" s="35" t="s">
        <v>30</v>
      </c>
      <c r="B10" s="37">
        <v>3</v>
      </c>
      <c r="C10" s="130" t="s">
        <v>114</v>
      </c>
      <c r="D10" s="130"/>
      <c r="E10" s="130" t="s">
        <v>114</v>
      </c>
      <c r="F10" s="130"/>
      <c r="G10" s="130" t="s">
        <v>114</v>
      </c>
      <c r="H10" s="130"/>
      <c r="I10" s="130" t="s">
        <v>114</v>
      </c>
      <c r="J10" s="130"/>
      <c r="K10" s="10"/>
      <c r="R10" s="26">
        <v>4</v>
      </c>
      <c r="S10" s="27" t="s">
        <v>32</v>
      </c>
      <c r="T10" s="28"/>
      <c r="U10" s="29"/>
      <c r="V10" s="26">
        <v>3</v>
      </c>
      <c r="W10" s="26">
        <v>0</v>
      </c>
      <c r="X10" s="26">
        <v>9</v>
      </c>
      <c r="Y10" s="26">
        <v>3</v>
      </c>
      <c r="Z10" s="30">
        <f t="shared" si="0"/>
        <v>15</v>
      </c>
      <c r="AA10" s="30">
        <v>1</v>
      </c>
      <c r="AB10" s="30">
        <v>1</v>
      </c>
      <c r="AC10" s="34"/>
      <c r="AD10" s="34"/>
      <c r="AE10" s="31"/>
      <c r="AF10" s="15"/>
    </row>
    <row r="11" spans="1:32" ht="17.25" customHeight="1" x14ac:dyDescent="0.3">
      <c r="A11" s="35" t="s">
        <v>33</v>
      </c>
      <c r="B11" s="37">
        <v>6</v>
      </c>
      <c r="C11" s="130"/>
      <c r="D11" s="130"/>
      <c r="E11" s="130"/>
      <c r="F11" s="130"/>
      <c r="G11" s="130"/>
      <c r="H11" s="130"/>
      <c r="I11" s="130"/>
      <c r="J11" s="130"/>
      <c r="K11" s="10"/>
      <c r="R11" s="26">
        <v>5</v>
      </c>
      <c r="S11" s="27" t="s">
        <v>34</v>
      </c>
      <c r="T11" s="28"/>
      <c r="U11" s="29"/>
      <c r="V11" s="26">
        <v>5</v>
      </c>
      <c r="W11" s="26">
        <v>0</v>
      </c>
      <c r="X11" s="26">
        <v>7</v>
      </c>
      <c r="Y11" s="26">
        <v>3</v>
      </c>
      <c r="Z11" s="30">
        <f t="shared" si="0"/>
        <v>15</v>
      </c>
      <c r="AA11" s="30">
        <v>1</v>
      </c>
      <c r="AB11" s="30">
        <v>1</v>
      </c>
      <c r="AC11" s="34"/>
      <c r="AD11" s="34"/>
      <c r="AE11" s="31"/>
      <c r="AF11" s="15"/>
    </row>
    <row r="12" spans="1:32" ht="17.25" customHeight="1" x14ac:dyDescent="0.3">
      <c r="A12" s="35" t="s">
        <v>35</v>
      </c>
      <c r="B12" s="37">
        <v>4</v>
      </c>
      <c r="C12" s="131" t="s">
        <v>36</v>
      </c>
      <c r="D12" s="131"/>
      <c r="E12" s="131" t="s">
        <v>36</v>
      </c>
      <c r="F12" s="131"/>
      <c r="G12" s="131" t="s">
        <v>74</v>
      </c>
      <c r="H12" s="131"/>
      <c r="I12" s="131" t="s">
        <v>74</v>
      </c>
      <c r="J12" s="131"/>
      <c r="K12" s="10"/>
      <c r="R12" s="26">
        <v>6</v>
      </c>
      <c r="S12" s="27" t="s">
        <v>37</v>
      </c>
      <c r="T12" s="28"/>
      <c r="U12" s="29"/>
      <c r="V12" s="26">
        <v>0</v>
      </c>
      <c r="W12" s="26">
        <v>4</v>
      </c>
      <c r="X12" s="26">
        <v>8</v>
      </c>
      <c r="Y12" s="26">
        <v>3</v>
      </c>
      <c r="Z12" s="30">
        <f t="shared" si="0"/>
        <v>15</v>
      </c>
      <c r="AA12" s="30">
        <v>1</v>
      </c>
      <c r="AB12" s="30">
        <v>1</v>
      </c>
      <c r="AC12" s="34"/>
      <c r="AD12" s="34"/>
      <c r="AE12" s="31"/>
      <c r="AF12" s="15"/>
    </row>
    <row r="13" spans="1:32" ht="22.5" customHeight="1" x14ac:dyDescent="0.3">
      <c r="A13" s="35" t="s">
        <v>38</v>
      </c>
      <c r="B13" s="37">
        <v>3</v>
      </c>
      <c r="C13" s="131" t="s">
        <v>39</v>
      </c>
      <c r="D13" s="131"/>
      <c r="E13" s="131" t="s">
        <v>120</v>
      </c>
      <c r="F13" s="131"/>
      <c r="G13" s="131" t="s">
        <v>120</v>
      </c>
      <c r="H13" s="131"/>
      <c r="I13" s="131" t="s">
        <v>120</v>
      </c>
      <c r="J13" s="131"/>
      <c r="K13" s="10"/>
      <c r="P13" s="112"/>
      <c r="R13" s="26">
        <v>7</v>
      </c>
      <c r="S13" s="27" t="s">
        <v>40</v>
      </c>
      <c r="T13" s="28"/>
      <c r="U13" s="29"/>
      <c r="V13" s="26">
        <v>0</v>
      </c>
      <c r="W13" s="26">
        <v>3</v>
      </c>
      <c r="X13" s="26">
        <v>9</v>
      </c>
      <c r="Y13" s="26">
        <v>3</v>
      </c>
      <c r="Z13" s="30">
        <f t="shared" si="0"/>
        <v>15</v>
      </c>
      <c r="AA13" s="30">
        <v>1</v>
      </c>
      <c r="AB13" s="30">
        <v>1</v>
      </c>
      <c r="AC13" s="38"/>
      <c r="AD13" s="38"/>
      <c r="AE13" s="38"/>
      <c r="AF13" s="15"/>
    </row>
    <row r="14" spans="1:32" ht="12.75" customHeight="1" x14ac:dyDescent="0.3">
      <c r="A14" s="39" t="s">
        <v>41</v>
      </c>
      <c r="B14" s="40">
        <f>SUM(B8:B13)</f>
        <v>25</v>
      </c>
      <c r="C14" s="132"/>
      <c r="D14" s="132"/>
      <c r="E14" s="132"/>
      <c r="F14" s="132"/>
      <c r="G14" s="41"/>
      <c r="H14" s="42"/>
      <c r="I14" s="42"/>
      <c r="J14" s="10"/>
      <c r="K14" s="10"/>
      <c r="R14" s="43"/>
      <c r="S14" s="43"/>
      <c r="T14" s="43"/>
      <c r="U14" s="44" t="s">
        <v>42</v>
      </c>
      <c r="V14" s="45">
        <f t="shared" ref="V14:X14" si="1">SUM(V7:V13)</f>
        <v>12</v>
      </c>
      <c r="W14" s="45">
        <f t="shared" si="1"/>
        <v>24</v>
      </c>
      <c r="X14" s="45">
        <f t="shared" si="1"/>
        <v>49</v>
      </c>
      <c r="Y14" s="45"/>
      <c r="Z14" s="45">
        <f>SUM(Z7:Z13)</f>
        <v>105</v>
      </c>
      <c r="AA14" s="45"/>
      <c r="AB14" s="45"/>
    </row>
    <row r="15" spans="1:32" ht="13.5" x14ac:dyDescent="0.25">
      <c r="A15" s="46"/>
      <c r="B15" s="47"/>
      <c r="C15" s="133"/>
      <c r="D15" s="133"/>
      <c r="E15" s="133"/>
      <c r="F15" s="133"/>
      <c r="G15" s="43"/>
      <c r="H15" s="10"/>
      <c r="I15" s="10"/>
      <c r="J15" s="10"/>
      <c r="K15" s="10"/>
      <c r="P15" s="112"/>
      <c r="R15" s="43"/>
      <c r="S15" s="43"/>
      <c r="T15" s="43"/>
      <c r="U15" s="48" t="s">
        <v>43</v>
      </c>
      <c r="V15" s="48"/>
      <c r="W15" s="48"/>
      <c r="X15" s="10"/>
      <c r="Y15" s="10"/>
      <c r="Z15" s="49">
        <f>+Z14/7</f>
        <v>15</v>
      </c>
      <c r="AA15" s="10"/>
      <c r="AB15" s="10"/>
    </row>
    <row r="16" spans="1:32" x14ac:dyDescent="0.3">
      <c r="A16" s="10" t="s">
        <v>117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2"/>
      <c r="R16" s="107"/>
      <c r="S16" s="114"/>
      <c r="T16" s="115"/>
      <c r="U16" s="116"/>
      <c r="V16" s="107"/>
      <c r="W16" s="108"/>
      <c r="X16" s="107"/>
      <c r="Y16" s="107"/>
      <c r="Z16" s="109"/>
      <c r="AA16" s="109"/>
    </row>
    <row r="17" spans="1:25" ht="12.75" customHeight="1" x14ac:dyDescent="0.25">
      <c r="A17" s="122"/>
      <c r="B17" s="134"/>
      <c r="C17" s="135" t="s">
        <v>44</v>
      </c>
      <c r="D17" s="136"/>
      <c r="E17" s="136"/>
      <c r="F17" s="136"/>
      <c r="G17" s="136"/>
      <c r="H17" s="136"/>
      <c r="I17" s="136"/>
      <c r="J17" s="136"/>
      <c r="K17" s="136"/>
      <c r="L17" s="136"/>
      <c r="M17" s="50"/>
      <c r="N17" s="50"/>
      <c r="O17" s="111"/>
      <c r="P17" s="112"/>
      <c r="R17" s="51" t="s">
        <v>119</v>
      </c>
      <c r="S17" s="51"/>
      <c r="T17" s="51"/>
      <c r="U17" s="51"/>
      <c r="V17" s="51"/>
      <c r="W17" s="51"/>
      <c r="X17" s="51"/>
      <c r="Y17" s="51"/>
    </row>
    <row r="18" spans="1:25" ht="26.4" x14ac:dyDescent="0.3">
      <c r="A18" s="137" t="s">
        <v>3</v>
      </c>
      <c r="B18" s="123" t="s">
        <v>4</v>
      </c>
      <c r="C18" s="24" t="s">
        <v>5</v>
      </c>
      <c r="D18" s="24" t="s">
        <v>45</v>
      </c>
      <c r="E18" s="24" t="s">
        <v>5</v>
      </c>
      <c r="F18" s="24" t="s">
        <v>45</v>
      </c>
      <c r="G18" s="24" t="s">
        <v>5</v>
      </c>
      <c r="H18" s="24" t="s">
        <v>45</v>
      </c>
      <c r="I18" s="24" t="s">
        <v>5</v>
      </c>
      <c r="J18" s="24" t="s">
        <v>45</v>
      </c>
      <c r="K18" s="24" t="s">
        <v>5</v>
      </c>
      <c r="L18" s="52" t="s">
        <v>46</v>
      </c>
      <c r="M18" s="24" t="s">
        <v>5</v>
      </c>
      <c r="N18" s="24" t="s">
        <v>46</v>
      </c>
      <c r="P18" s="112"/>
      <c r="R18" s="53" t="s">
        <v>47</v>
      </c>
      <c r="S18" s="139" t="s">
        <v>48</v>
      </c>
      <c r="T18" s="140"/>
      <c r="U18" s="141"/>
      <c r="V18" s="22" t="s">
        <v>49</v>
      </c>
      <c r="W18" s="22" t="s">
        <v>12</v>
      </c>
      <c r="X18" s="22" t="s">
        <v>11</v>
      </c>
      <c r="Y18" s="22" t="s">
        <v>50</v>
      </c>
    </row>
    <row r="19" spans="1:25" ht="25.5" customHeight="1" x14ac:dyDescent="0.3">
      <c r="A19" s="138"/>
      <c r="B19" s="123"/>
      <c r="C19" s="24" t="s">
        <v>51</v>
      </c>
      <c r="D19" s="24" t="s">
        <v>18</v>
      </c>
      <c r="E19" s="24" t="s">
        <v>52</v>
      </c>
      <c r="F19" s="24" t="s">
        <v>18</v>
      </c>
      <c r="G19" s="24" t="s">
        <v>53</v>
      </c>
      <c r="H19" s="24" t="s">
        <v>18</v>
      </c>
      <c r="I19" s="24" t="s">
        <v>54</v>
      </c>
      <c r="J19" s="24" t="s">
        <v>18</v>
      </c>
      <c r="K19" s="24" t="s">
        <v>55</v>
      </c>
      <c r="L19" s="52" t="s">
        <v>18</v>
      </c>
      <c r="M19" s="24" t="s">
        <v>56</v>
      </c>
      <c r="N19" s="24" t="s">
        <v>18</v>
      </c>
      <c r="P19" s="112"/>
      <c r="R19" s="82">
        <v>1</v>
      </c>
      <c r="S19" s="142" t="s">
        <v>57</v>
      </c>
      <c r="T19" s="143"/>
      <c r="U19" s="144"/>
      <c r="V19" s="83">
        <v>23</v>
      </c>
      <c r="W19" s="83">
        <v>23</v>
      </c>
      <c r="X19" s="83">
        <v>0</v>
      </c>
      <c r="Y19" s="83">
        <f t="shared" ref="Y19:Y28" si="2">SUM(V19-W19-X19)</f>
        <v>0</v>
      </c>
    </row>
    <row r="20" spans="1:25" ht="13.5" customHeight="1" x14ac:dyDescent="0.3">
      <c r="A20" s="54" t="s">
        <v>58</v>
      </c>
      <c r="B20" s="55">
        <v>3</v>
      </c>
      <c r="C20" s="131" t="s">
        <v>107</v>
      </c>
      <c r="D20" s="131"/>
      <c r="E20" s="145"/>
      <c r="F20" s="145"/>
      <c r="G20" s="131"/>
      <c r="H20" s="131"/>
      <c r="I20" s="130"/>
      <c r="J20" s="130"/>
      <c r="K20" s="130"/>
      <c r="L20" s="130"/>
      <c r="M20" s="130"/>
      <c r="N20" s="130"/>
      <c r="P20" s="112"/>
      <c r="R20" s="82">
        <v>2</v>
      </c>
      <c r="S20" s="142" t="s">
        <v>59</v>
      </c>
      <c r="T20" s="143"/>
      <c r="U20" s="144"/>
      <c r="V20" s="83">
        <v>20</v>
      </c>
      <c r="W20" s="83">
        <v>12</v>
      </c>
      <c r="X20" s="83">
        <v>8</v>
      </c>
      <c r="Y20" s="83">
        <f t="shared" si="2"/>
        <v>0</v>
      </c>
    </row>
    <row r="21" spans="1:25" ht="18" customHeight="1" x14ac:dyDescent="0.3">
      <c r="A21" s="56" t="s">
        <v>60</v>
      </c>
      <c r="B21" s="57">
        <v>6</v>
      </c>
      <c r="C21" s="131" t="s">
        <v>61</v>
      </c>
      <c r="D21" s="131"/>
      <c r="E21" s="131" t="s">
        <v>61</v>
      </c>
      <c r="F21" s="131"/>
      <c r="G21" s="131" t="s">
        <v>61</v>
      </c>
      <c r="H21" s="131"/>
      <c r="I21" s="131" t="s">
        <v>61</v>
      </c>
      <c r="J21" s="131"/>
      <c r="K21" s="131" t="s">
        <v>31</v>
      </c>
      <c r="L21" s="131"/>
      <c r="M21" s="146" t="s">
        <v>31</v>
      </c>
      <c r="N21" s="147"/>
      <c r="R21" s="113">
        <v>3</v>
      </c>
      <c r="S21" s="142" t="s">
        <v>62</v>
      </c>
      <c r="T21" s="143"/>
      <c r="U21" s="144"/>
      <c r="V21" s="83">
        <v>28</v>
      </c>
      <c r="W21" s="83">
        <v>30</v>
      </c>
      <c r="X21" s="83">
        <v>0</v>
      </c>
      <c r="Y21" s="83">
        <f t="shared" si="2"/>
        <v>-2</v>
      </c>
    </row>
    <row r="22" spans="1:25" ht="18" customHeight="1" x14ac:dyDescent="0.3">
      <c r="A22" s="56" t="s">
        <v>63</v>
      </c>
      <c r="B22" s="57">
        <v>4</v>
      </c>
      <c r="C22" s="130" t="s">
        <v>25</v>
      </c>
      <c r="D22" s="130"/>
      <c r="E22" s="130" t="s">
        <v>25</v>
      </c>
      <c r="F22" s="130"/>
      <c r="G22" s="130"/>
      <c r="H22" s="130"/>
      <c r="I22" s="130"/>
      <c r="J22" s="130"/>
      <c r="K22" s="130"/>
      <c r="L22" s="149"/>
      <c r="M22" s="131"/>
      <c r="N22" s="131"/>
      <c r="R22" s="113">
        <v>4</v>
      </c>
      <c r="S22" s="142" t="s">
        <v>64</v>
      </c>
      <c r="T22" s="143"/>
      <c r="U22" s="144"/>
      <c r="V22" s="83">
        <v>21</v>
      </c>
      <c r="W22" s="83">
        <v>16</v>
      </c>
      <c r="X22" s="83">
        <v>8</v>
      </c>
      <c r="Y22" s="83">
        <f t="shared" si="2"/>
        <v>-3</v>
      </c>
    </row>
    <row r="23" spans="1:25" ht="18" customHeight="1" x14ac:dyDescent="0.2">
      <c r="A23" s="56" t="s">
        <v>65</v>
      </c>
      <c r="B23" s="57">
        <v>5</v>
      </c>
      <c r="C23" s="148"/>
      <c r="D23" s="131"/>
      <c r="E23" s="148"/>
      <c r="F23" s="131"/>
      <c r="G23" s="130" t="s">
        <v>114</v>
      </c>
      <c r="H23" s="130"/>
      <c r="I23" s="130" t="s">
        <v>114</v>
      </c>
      <c r="J23" s="130"/>
      <c r="K23" s="131" t="s">
        <v>91</v>
      </c>
      <c r="L23" s="131"/>
      <c r="M23" s="131" t="s">
        <v>91</v>
      </c>
      <c r="N23" s="131"/>
      <c r="R23" s="82">
        <v>5</v>
      </c>
      <c r="S23" s="142" t="s">
        <v>66</v>
      </c>
      <c r="T23" s="143"/>
      <c r="U23" s="144"/>
      <c r="V23" s="83">
        <v>22</v>
      </c>
      <c r="W23" s="83">
        <v>10</v>
      </c>
      <c r="X23" s="83">
        <v>12</v>
      </c>
      <c r="Y23" s="83">
        <f t="shared" si="2"/>
        <v>0</v>
      </c>
    </row>
    <row r="24" spans="1:25" ht="18" customHeight="1" x14ac:dyDescent="0.3">
      <c r="A24" s="56" t="s">
        <v>67</v>
      </c>
      <c r="B24" s="57">
        <v>6</v>
      </c>
      <c r="C24" s="131" t="s">
        <v>61</v>
      </c>
      <c r="D24" s="131"/>
      <c r="E24" s="148" t="s">
        <v>68</v>
      </c>
      <c r="F24" s="131"/>
      <c r="G24" s="148" t="s">
        <v>68</v>
      </c>
      <c r="H24" s="131"/>
      <c r="I24" s="148" t="s">
        <v>68</v>
      </c>
      <c r="J24" s="131"/>
      <c r="K24" s="131"/>
      <c r="L24" s="131"/>
      <c r="M24" s="131" t="s">
        <v>91</v>
      </c>
      <c r="N24" s="131"/>
      <c r="R24" s="82">
        <v>6</v>
      </c>
      <c r="S24" s="142" t="s">
        <v>69</v>
      </c>
      <c r="T24" s="143"/>
      <c r="U24" s="144"/>
      <c r="V24" s="83">
        <v>23</v>
      </c>
      <c r="W24" s="83">
        <v>24</v>
      </c>
      <c r="X24" s="83">
        <v>0</v>
      </c>
      <c r="Y24" s="83">
        <f t="shared" si="2"/>
        <v>-1</v>
      </c>
    </row>
    <row r="25" spans="1:25" ht="18" customHeight="1" x14ac:dyDescent="0.3">
      <c r="A25" s="56" t="s">
        <v>70</v>
      </c>
      <c r="B25" s="57">
        <v>4</v>
      </c>
      <c r="C25" s="131" t="s">
        <v>71</v>
      </c>
      <c r="D25" s="131"/>
      <c r="E25" s="131" t="s">
        <v>71</v>
      </c>
      <c r="F25" s="131"/>
      <c r="G25" s="131" t="s">
        <v>71</v>
      </c>
      <c r="H25" s="131"/>
      <c r="I25" s="131" t="s">
        <v>71</v>
      </c>
      <c r="J25" s="131"/>
      <c r="K25" s="131" t="s">
        <v>71</v>
      </c>
      <c r="L25" s="131"/>
      <c r="M25" s="131" t="s">
        <v>71</v>
      </c>
      <c r="N25" s="131"/>
      <c r="R25" s="82">
        <v>7</v>
      </c>
      <c r="S25" s="142" t="s">
        <v>72</v>
      </c>
      <c r="T25" s="143"/>
      <c r="U25" s="144"/>
      <c r="V25" s="83">
        <v>20</v>
      </c>
      <c r="W25" s="83">
        <v>20</v>
      </c>
      <c r="X25" s="83">
        <v>0</v>
      </c>
      <c r="Y25" s="83">
        <f t="shared" si="2"/>
        <v>0</v>
      </c>
    </row>
    <row r="26" spans="1:25" ht="18" customHeight="1" x14ac:dyDescent="0.3">
      <c r="A26" s="56" t="s">
        <v>73</v>
      </c>
      <c r="B26" s="57">
        <v>4</v>
      </c>
      <c r="C26" s="131" t="s">
        <v>36</v>
      </c>
      <c r="D26" s="131"/>
      <c r="E26" s="131"/>
      <c r="F26" s="131"/>
      <c r="G26" s="131"/>
      <c r="H26" s="131"/>
      <c r="I26" s="131"/>
      <c r="J26" s="131"/>
      <c r="K26" s="131" t="s">
        <v>74</v>
      </c>
      <c r="L26" s="131"/>
      <c r="M26" s="131" t="s">
        <v>74</v>
      </c>
      <c r="N26" s="131"/>
      <c r="R26" s="82">
        <v>8</v>
      </c>
      <c r="S26" s="142" t="s">
        <v>75</v>
      </c>
      <c r="T26" s="143"/>
      <c r="U26" s="144"/>
      <c r="V26" s="83">
        <v>15</v>
      </c>
      <c r="W26" s="82">
        <v>18</v>
      </c>
      <c r="X26" s="83">
        <v>0</v>
      </c>
      <c r="Y26" s="83">
        <f t="shared" si="2"/>
        <v>-3</v>
      </c>
    </row>
    <row r="27" spans="1:25" ht="18" customHeight="1" x14ac:dyDescent="0.3">
      <c r="A27" s="56" t="s">
        <v>76</v>
      </c>
      <c r="B27" s="57">
        <v>3</v>
      </c>
      <c r="C27" s="131" t="s">
        <v>77</v>
      </c>
      <c r="D27" s="131"/>
      <c r="E27" s="131" t="s">
        <v>77</v>
      </c>
      <c r="F27" s="131"/>
      <c r="G27" s="131" t="s">
        <v>77</v>
      </c>
      <c r="H27" s="131"/>
      <c r="I27" s="131" t="s">
        <v>77</v>
      </c>
      <c r="J27" s="131"/>
      <c r="K27" s="131" t="s">
        <v>77</v>
      </c>
      <c r="L27" s="131"/>
      <c r="M27" s="131" t="s">
        <v>90</v>
      </c>
      <c r="N27" s="131"/>
      <c r="R27" s="82">
        <v>9</v>
      </c>
      <c r="S27" s="142" t="s">
        <v>78</v>
      </c>
      <c r="T27" s="143"/>
      <c r="U27" s="144"/>
      <c r="V27" s="84">
        <v>24</v>
      </c>
      <c r="W27" s="84">
        <v>16</v>
      </c>
      <c r="X27" s="84">
        <v>8</v>
      </c>
      <c r="Y27" s="84">
        <f t="shared" si="2"/>
        <v>0</v>
      </c>
    </row>
    <row r="28" spans="1:25" ht="12.75" customHeight="1" x14ac:dyDescent="0.3">
      <c r="A28" s="58" t="s">
        <v>41</v>
      </c>
      <c r="B28" s="24">
        <f>SUM(B20:B27)</f>
        <v>35</v>
      </c>
      <c r="C28" s="10"/>
      <c r="D28" s="10"/>
      <c r="E28" s="10"/>
      <c r="F28" s="10"/>
      <c r="G28" s="10"/>
      <c r="H28" s="10"/>
      <c r="I28" s="10"/>
      <c r="J28" s="10"/>
      <c r="K28" s="10"/>
      <c r="L28" s="42"/>
      <c r="M28" s="42"/>
      <c r="N28" s="42"/>
      <c r="R28" s="82">
        <v>10</v>
      </c>
      <c r="S28" s="142" t="s">
        <v>112</v>
      </c>
      <c r="T28" s="143"/>
      <c r="U28" s="144"/>
      <c r="V28" s="84">
        <v>15</v>
      </c>
      <c r="W28" s="84">
        <v>16</v>
      </c>
      <c r="X28" s="84">
        <v>0</v>
      </c>
      <c r="Y28" s="84">
        <f t="shared" si="2"/>
        <v>-1</v>
      </c>
    </row>
    <row r="29" spans="1:25" ht="13.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R29" s="82"/>
      <c r="S29" s="142"/>
      <c r="T29" s="143"/>
      <c r="U29" s="144"/>
      <c r="V29" s="84"/>
      <c r="W29" s="84"/>
      <c r="X29" s="84"/>
      <c r="Y29" s="84"/>
    </row>
    <row r="30" spans="1:25" ht="12.75" customHeight="1" x14ac:dyDescent="0.3">
      <c r="A30" s="59" t="s">
        <v>118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R30" s="82"/>
      <c r="S30" s="142"/>
      <c r="T30" s="143"/>
      <c r="U30" s="144"/>
      <c r="V30" s="84"/>
      <c r="W30" s="84"/>
      <c r="X30" s="84"/>
      <c r="Y30" s="84"/>
    </row>
    <row r="31" spans="1:25" ht="12.75" customHeight="1" x14ac:dyDescent="0.25">
      <c r="A31" s="150"/>
      <c r="B31" s="150"/>
      <c r="C31" s="135" t="s">
        <v>44</v>
      </c>
      <c r="D31" s="136"/>
      <c r="E31" s="136"/>
      <c r="F31" s="136"/>
      <c r="G31" s="136"/>
      <c r="H31" s="136"/>
      <c r="I31" s="151"/>
      <c r="J31" s="151"/>
      <c r="K31" s="10"/>
      <c r="L31" s="10"/>
      <c r="M31" s="10"/>
      <c r="N31" s="10"/>
      <c r="O31" s="10"/>
      <c r="P31" s="10"/>
      <c r="R31" s="60"/>
      <c r="S31" s="152"/>
      <c r="T31" s="153"/>
      <c r="U31" s="154"/>
      <c r="V31" s="61"/>
      <c r="W31" s="61"/>
      <c r="X31" s="61"/>
      <c r="Y31" s="61"/>
    </row>
    <row r="32" spans="1:25" ht="13.5" customHeight="1" x14ac:dyDescent="0.3">
      <c r="A32" s="157" t="s">
        <v>3</v>
      </c>
      <c r="B32" s="159" t="s">
        <v>4</v>
      </c>
      <c r="C32" s="16" t="s">
        <v>5</v>
      </c>
      <c r="D32" s="16" t="s">
        <v>45</v>
      </c>
      <c r="E32" s="16" t="s">
        <v>5</v>
      </c>
      <c r="F32" s="16" t="s">
        <v>45</v>
      </c>
      <c r="G32" s="16" t="s">
        <v>5</v>
      </c>
      <c r="H32" s="16" t="s">
        <v>45</v>
      </c>
      <c r="I32" s="16" t="s">
        <v>5</v>
      </c>
      <c r="J32" s="16" t="s">
        <v>46</v>
      </c>
      <c r="K32" s="16" t="s">
        <v>5</v>
      </c>
      <c r="L32" s="16" t="s">
        <v>46</v>
      </c>
      <c r="M32" s="62"/>
      <c r="N32" s="62"/>
      <c r="O32" s="62"/>
      <c r="P32" s="10"/>
      <c r="Q32" s="10"/>
      <c r="Y32" s="10"/>
    </row>
    <row r="33" spans="1:31" ht="12.75" customHeight="1" x14ac:dyDescent="0.3">
      <c r="A33" s="158"/>
      <c r="B33" s="158"/>
      <c r="C33" s="24" t="s">
        <v>104</v>
      </c>
      <c r="D33" s="24" t="s">
        <v>18</v>
      </c>
      <c r="E33" s="24" t="s">
        <v>105</v>
      </c>
      <c r="F33" s="24" t="s">
        <v>18</v>
      </c>
      <c r="G33" s="24" t="s">
        <v>106</v>
      </c>
      <c r="H33" s="24" t="s">
        <v>18</v>
      </c>
      <c r="I33" s="24" t="s">
        <v>109</v>
      </c>
      <c r="J33" s="24" t="s">
        <v>18</v>
      </c>
      <c r="K33" s="24" t="s">
        <v>110</v>
      </c>
      <c r="L33" s="24" t="s">
        <v>18</v>
      </c>
      <c r="M33" s="63"/>
      <c r="N33" s="63"/>
      <c r="O33" s="63"/>
      <c r="P33" s="10"/>
      <c r="Q33" s="10"/>
      <c r="R33" s="94" t="s">
        <v>79</v>
      </c>
      <c r="S33" s="94"/>
      <c r="T33" s="94"/>
      <c r="U33" s="94"/>
      <c r="V33" s="94"/>
      <c r="W33" s="94"/>
      <c r="X33" s="94"/>
      <c r="Y33" s="93"/>
      <c r="Z33" s="95"/>
      <c r="AA33" s="95"/>
      <c r="AB33" s="95"/>
      <c r="AC33" s="87"/>
      <c r="AD33" s="81"/>
      <c r="AE33" s="81"/>
    </row>
    <row r="34" spans="1:31" ht="18" customHeight="1" x14ac:dyDescent="0.3">
      <c r="A34" s="64" t="s">
        <v>80</v>
      </c>
      <c r="B34" s="65">
        <v>5</v>
      </c>
      <c r="C34" s="131" t="s">
        <v>121</v>
      </c>
      <c r="D34" s="131"/>
      <c r="E34" s="131" t="s">
        <v>121</v>
      </c>
      <c r="F34" s="131"/>
      <c r="G34" s="131" t="s">
        <v>122</v>
      </c>
      <c r="H34" s="131"/>
      <c r="I34" s="131"/>
      <c r="J34" s="131"/>
      <c r="K34" s="131"/>
      <c r="L34" s="131"/>
      <c r="M34" s="66"/>
      <c r="N34" s="66"/>
      <c r="O34" s="66"/>
      <c r="P34" s="10"/>
      <c r="Q34" s="10"/>
      <c r="R34" s="94" t="s">
        <v>47</v>
      </c>
      <c r="S34" s="155" t="s">
        <v>48</v>
      </c>
      <c r="T34" s="155"/>
      <c r="U34" s="155"/>
      <c r="V34" s="96" t="s">
        <v>12</v>
      </c>
      <c r="W34" s="96" t="s">
        <v>11</v>
      </c>
      <c r="X34" s="96" t="s">
        <v>14</v>
      </c>
      <c r="Y34" s="93"/>
      <c r="Z34" s="95"/>
      <c r="AA34" s="95"/>
      <c r="AB34" s="95"/>
      <c r="AC34" s="87"/>
      <c r="AD34" s="81"/>
      <c r="AE34" s="81"/>
    </row>
    <row r="35" spans="1:31" ht="18" customHeight="1" x14ac:dyDescent="0.25">
      <c r="A35" s="67" t="s">
        <v>81</v>
      </c>
      <c r="B35" s="68">
        <v>5</v>
      </c>
      <c r="C35" s="148"/>
      <c r="D35" s="131"/>
      <c r="E35" s="148"/>
      <c r="F35" s="131"/>
      <c r="G35" s="131"/>
      <c r="H35" s="131"/>
      <c r="I35" s="131"/>
      <c r="J35" s="131"/>
      <c r="K35" s="131"/>
      <c r="L35" s="131"/>
      <c r="M35" s="66"/>
      <c r="N35" s="66"/>
      <c r="O35" s="66"/>
      <c r="P35" s="10"/>
      <c r="Q35" s="10"/>
      <c r="R35" s="97"/>
      <c r="S35" s="156"/>
      <c r="T35" s="156"/>
      <c r="U35" s="156"/>
      <c r="V35" s="98"/>
      <c r="W35" s="98"/>
      <c r="X35" s="98"/>
      <c r="Y35" s="93"/>
      <c r="Z35" s="95"/>
      <c r="AA35" s="95"/>
      <c r="AB35" s="95"/>
      <c r="AC35" s="87"/>
      <c r="AD35" s="81"/>
      <c r="AE35" s="81"/>
    </row>
    <row r="36" spans="1:31" ht="18" customHeight="1" x14ac:dyDescent="0.3">
      <c r="A36" s="67" t="s">
        <v>82</v>
      </c>
      <c r="B36" s="68">
        <v>5</v>
      </c>
      <c r="C36" s="131" t="s">
        <v>83</v>
      </c>
      <c r="D36" s="131"/>
      <c r="E36" s="145"/>
      <c r="F36" s="145"/>
      <c r="G36" s="131"/>
      <c r="H36" s="131"/>
      <c r="I36" s="130"/>
      <c r="J36" s="130"/>
      <c r="K36" s="130"/>
      <c r="L36" s="130"/>
      <c r="M36" s="66"/>
      <c r="N36" s="66"/>
      <c r="O36" s="66"/>
      <c r="P36" s="10"/>
      <c r="Q36" s="10"/>
      <c r="R36" s="97"/>
      <c r="S36" s="156"/>
      <c r="T36" s="156"/>
      <c r="U36" s="156"/>
      <c r="V36" s="98"/>
      <c r="W36" s="98"/>
      <c r="X36" s="98"/>
      <c r="Y36" s="93"/>
      <c r="Z36" s="95"/>
      <c r="AA36" s="95"/>
      <c r="AB36" s="95"/>
      <c r="AC36" s="87"/>
      <c r="AD36" s="81"/>
      <c r="AE36" s="81"/>
    </row>
    <row r="37" spans="1:31" ht="18" customHeight="1" x14ac:dyDescent="0.3">
      <c r="A37" s="67" t="s">
        <v>84</v>
      </c>
      <c r="B37" s="68">
        <v>4</v>
      </c>
      <c r="C37" s="160" t="s">
        <v>85</v>
      </c>
      <c r="D37" s="161"/>
      <c r="E37" s="162"/>
      <c r="F37" s="163"/>
      <c r="G37" s="131"/>
      <c r="H37" s="131"/>
      <c r="I37" s="131"/>
      <c r="J37" s="131"/>
      <c r="K37" s="131"/>
      <c r="L37" s="131"/>
      <c r="M37" s="66"/>
      <c r="N37" s="66"/>
      <c r="O37" s="66"/>
      <c r="P37" s="10"/>
      <c r="Q37" s="10"/>
      <c r="R37" s="97"/>
      <c r="S37" s="156"/>
      <c r="T37" s="156"/>
      <c r="U37" s="156"/>
      <c r="V37" s="98"/>
      <c r="W37" s="98"/>
      <c r="X37" s="98"/>
      <c r="Y37" s="93"/>
      <c r="Z37" s="95"/>
      <c r="AA37" s="95"/>
      <c r="AB37" s="95"/>
      <c r="AC37" s="87"/>
      <c r="AD37" s="81"/>
      <c r="AE37" s="81"/>
    </row>
    <row r="38" spans="1:31" ht="18" customHeight="1" x14ac:dyDescent="0.3">
      <c r="A38" s="67" t="s">
        <v>86</v>
      </c>
      <c r="B38" s="68">
        <v>4</v>
      </c>
      <c r="C38" s="131"/>
      <c r="D38" s="131"/>
      <c r="E38" s="130"/>
      <c r="F38" s="130"/>
      <c r="G38" s="130"/>
      <c r="H38" s="130"/>
      <c r="I38" s="130"/>
      <c r="J38" s="130"/>
      <c r="K38" s="130"/>
      <c r="L38" s="130"/>
      <c r="M38" s="66"/>
      <c r="N38" s="66"/>
      <c r="O38" s="66"/>
      <c r="P38" s="10"/>
      <c r="Q38" s="10"/>
      <c r="R38" s="97"/>
      <c r="S38" s="156"/>
      <c r="T38" s="156"/>
      <c r="U38" s="156"/>
      <c r="V38" s="98"/>
      <c r="W38" s="98"/>
      <c r="X38" s="98"/>
      <c r="Y38" s="93"/>
      <c r="Z38" s="95"/>
      <c r="AA38" s="95"/>
      <c r="AB38" s="95"/>
      <c r="AC38" s="87"/>
      <c r="AD38" s="81"/>
      <c r="AE38" s="81"/>
    </row>
    <row r="39" spans="1:31" ht="18" customHeight="1" x14ac:dyDescent="0.25">
      <c r="A39" s="67" t="s">
        <v>87</v>
      </c>
      <c r="B39" s="68">
        <v>2</v>
      </c>
      <c r="C39" s="148"/>
      <c r="D39" s="131"/>
      <c r="E39" s="148"/>
      <c r="F39" s="131"/>
      <c r="G39" s="131"/>
      <c r="H39" s="131"/>
      <c r="I39" s="131"/>
      <c r="J39" s="131"/>
      <c r="K39" s="131"/>
      <c r="L39" s="131"/>
      <c r="M39" s="66"/>
      <c r="N39" s="66"/>
      <c r="O39" s="66"/>
      <c r="P39" s="10"/>
      <c r="Q39" s="10"/>
      <c r="R39" s="97"/>
      <c r="S39" s="164"/>
      <c r="T39" s="165"/>
      <c r="U39" s="166"/>
      <c r="V39" s="98"/>
      <c r="W39" s="98"/>
      <c r="X39" s="98"/>
      <c r="Y39" s="93"/>
      <c r="Z39" s="95"/>
      <c r="AA39" s="95"/>
      <c r="AB39" s="95"/>
      <c r="AC39" s="87"/>
      <c r="AD39" s="81"/>
      <c r="AE39" s="81"/>
    </row>
    <row r="40" spans="1:31" ht="18" customHeight="1" x14ac:dyDescent="0.3">
      <c r="A40" s="67" t="s">
        <v>88</v>
      </c>
      <c r="B40" s="68">
        <v>4</v>
      </c>
      <c r="C40" s="131" t="s">
        <v>36</v>
      </c>
      <c r="D40" s="131"/>
      <c r="E40" s="131" t="s">
        <v>36</v>
      </c>
      <c r="F40" s="131"/>
      <c r="G40" s="131" t="s">
        <v>36</v>
      </c>
      <c r="H40" s="131"/>
      <c r="I40" s="131" t="s">
        <v>74</v>
      </c>
      <c r="J40" s="131"/>
      <c r="K40" s="131" t="s">
        <v>74</v>
      </c>
      <c r="L40" s="131"/>
      <c r="M40" s="69"/>
      <c r="N40" s="69"/>
      <c r="O40" s="69"/>
      <c r="P40" s="10"/>
      <c r="Q40" s="10"/>
      <c r="R40" s="97"/>
      <c r="S40" s="164"/>
      <c r="T40" s="165"/>
      <c r="U40" s="166"/>
      <c r="V40" s="98"/>
      <c r="W40" s="98"/>
      <c r="X40" s="98"/>
      <c r="Y40" s="95"/>
      <c r="Z40" s="95"/>
      <c r="AA40" s="95"/>
      <c r="AB40" s="95"/>
      <c r="AC40" s="87"/>
      <c r="AD40" s="81"/>
      <c r="AE40" s="81"/>
    </row>
    <row r="41" spans="1:31" ht="18" customHeight="1" x14ac:dyDescent="0.3">
      <c r="A41" s="70" t="s">
        <v>89</v>
      </c>
      <c r="B41" s="68">
        <v>5</v>
      </c>
      <c r="C41" s="131" t="s">
        <v>90</v>
      </c>
      <c r="D41" s="131"/>
      <c r="E41" s="131" t="s">
        <v>90</v>
      </c>
      <c r="F41" s="131"/>
      <c r="G41" s="131" t="s">
        <v>90</v>
      </c>
      <c r="H41" s="131"/>
      <c r="I41" s="131" t="s">
        <v>90</v>
      </c>
      <c r="J41" s="131"/>
      <c r="K41" s="131" t="s">
        <v>77</v>
      </c>
      <c r="L41" s="131"/>
      <c r="M41" s="69"/>
      <c r="N41" s="69"/>
      <c r="O41" s="69"/>
      <c r="P41" s="10"/>
      <c r="Q41" s="10"/>
      <c r="R41" s="97"/>
      <c r="S41" s="156"/>
      <c r="T41" s="156"/>
      <c r="U41" s="156"/>
      <c r="V41" s="98"/>
      <c r="W41" s="98"/>
      <c r="X41" s="98"/>
      <c r="Y41" s="95"/>
      <c r="Z41" s="95"/>
      <c r="AA41" s="95"/>
      <c r="AB41" s="95"/>
      <c r="AC41" s="87"/>
      <c r="AD41" s="81"/>
      <c r="AE41" s="81"/>
    </row>
    <row r="42" spans="1:31" ht="12.75" customHeight="1" x14ac:dyDescent="0.3">
      <c r="A42" s="58" t="s">
        <v>41</v>
      </c>
      <c r="B42" s="24">
        <f>SUM(B34:B41)</f>
        <v>34</v>
      </c>
      <c r="C42" s="10"/>
      <c r="D42" s="10"/>
      <c r="E42" s="10"/>
      <c r="F42" s="10"/>
      <c r="G42" s="10"/>
      <c r="H42" s="10"/>
      <c r="I42" s="10"/>
      <c r="J42" s="71"/>
      <c r="K42" s="10"/>
      <c r="L42" s="10"/>
      <c r="M42" s="10"/>
      <c r="N42" s="10"/>
      <c r="O42" s="10"/>
      <c r="P42" s="10"/>
      <c r="Q42" s="10"/>
      <c r="R42" s="97"/>
      <c r="S42" s="156"/>
      <c r="T42" s="156"/>
      <c r="U42" s="156"/>
      <c r="V42" s="98"/>
      <c r="W42" s="98"/>
      <c r="X42" s="98"/>
      <c r="Y42" s="95"/>
      <c r="Z42" s="95"/>
      <c r="AA42" s="95"/>
      <c r="AB42" s="99"/>
      <c r="AC42" s="86"/>
      <c r="AD42" s="81"/>
      <c r="AE42" s="81"/>
    </row>
    <row r="43" spans="1:31" ht="13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97"/>
      <c r="S43" s="156"/>
      <c r="T43" s="156"/>
      <c r="U43" s="156"/>
      <c r="V43" s="98"/>
      <c r="W43" s="98"/>
      <c r="X43" s="98"/>
      <c r="Y43" s="95"/>
      <c r="Z43" s="95"/>
      <c r="AA43" s="95"/>
      <c r="AB43" s="95"/>
      <c r="AC43" s="87"/>
      <c r="AD43" s="81"/>
      <c r="AE43" s="81"/>
    </row>
    <row r="44" spans="1:31" ht="15" customHeight="1" x14ac:dyDescent="0.3">
      <c r="A44" s="72"/>
      <c r="B44" s="72"/>
      <c r="C44" s="72"/>
      <c r="D44" s="72"/>
      <c r="E44" s="72"/>
      <c r="F44" s="72"/>
      <c r="G44" s="10"/>
      <c r="H44" s="10"/>
      <c r="I44" s="73"/>
      <c r="J44" s="10"/>
      <c r="K44" s="10"/>
      <c r="L44" s="10"/>
      <c r="M44" s="10"/>
      <c r="N44" s="10"/>
      <c r="O44" s="10"/>
      <c r="P44" s="10"/>
      <c r="Q44" s="10"/>
      <c r="R44" s="97"/>
      <c r="S44" s="156"/>
      <c r="T44" s="156"/>
      <c r="U44" s="156"/>
      <c r="V44" s="98"/>
      <c r="W44" s="98"/>
      <c r="X44" s="98"/>
      <c r="Y44" s="95"/>
      <c r="Z44" s="95"/>
      <c r="AA44" s="95"/>
      <c r="AB44" s="95"/>
      <c r="AC44" s="87"/>
      <c r="AD44" s="81"/>
      <c r="AE44" s="81"/>
    </row>
    <row r="45" spans="1:31" ht="15" customHeight="1" x14ac:dyDescent="0.3">
      <c r="A45" s="168" t="s">
        <v>92</v>
      </c>
      <c r="B45" s="168"/>
      <c r="C45" s="168"/>
      <c r="D45" s="168"/>
      <c r="E45" s="168"/>
      <c r="F45" s="168"/>
      <c r="G45" s="168"/>
      <c r="H45" s="168"/>
      <c r="I45" s="72"/>
      <c r="J45" s="10"/>
      <c r="K45" s="10"/>
      <c r="L45" s="10"/>
      <c r="M45" s="10"/>
      <c r="N45" s="10"/>
      <c r="O45" s="10"/>
      <c r="P45" s="10"/>
      <c r="Q45" s="10"/>
      <c r="R45" s="102"/>
      <c r="S45" s="169"/>
      <c r="T45" s="169"/>
      <c r="U45" s="169"/>
      <c r="V45" s="103"/>
      <c r="W45" s="103"/>
      <c r="X45" s="103"/>
      <c r="Y45" s="104"/>
      <c r="Z45" s="104"/>
      <c r="AA45" s="104"/>
      <c r="AB45" s="104"/>
      <c r="AC45" s="87"/>
      <c r="AD45" s="81"/>
      <c r="AE45" s="81"/>
    </row>
    <row r="46" spans="1:31" ht="1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87"/>
      <c r="AD46" s="81"/>
      <c r="AE46" s="81"/>
    </row>
    <row r="47" spans="1:31" ht="23.25" customHeight="1" x14ac:dyDescent="0.3">
      <c r="A47" s="167" t="s">
        <v>93</v>
      </c>
      <c r="B47" s="74"/>
      <c r="C47" s="167" t="s">
        <v>94</v>
      </c>
      <c r="D47" s="167"/>
      <c r="E47" s="167"/>
      <c r="F47" s="74"/>
      <c r="G47" s="167" t="s">
        <v>95</v>
      </c>
      <c r="H47" s="167"/>
      <c r="I47" s="167"/>
      <c r="J47" s="74"/>
      <c r="K47" s="167" t="s">
        <v>111</v>
      </c>
      <c r="L47" s="167"/>
      <c r="M47" s="167"/>
      <c r="N47" s="110"/>
      <c r="O47" s="110"/>
      <c r="P47" s="110"/>
      <c r="Q47" s="10"/>
      <c r="R47" s="105" t="s">
        <v>96</v>
      </c>
      <c r="S47" s="105"/>
      <c r="T47" s="105"/>
      <c r="U47" s="105"/>
      <c r="V47" s="119"/>
      <c r="W47" s="119"/>
      <c r="X47" s="119"/>
      <c r="Y47" s="119"/>
      <c r="Z47" s="119"/>
      <c r="AA47" s="106"/>
      <c r="AB47" s="106"/>
      <c r="AC47" s="87"/>
      <c r="AD47" s="81"/>
      <c r="AE47" s="81"/>
    </row>
    <row r="48" spans="1:31" ht="21.75" customHeight="1" x14ac:dyDescent="0.3">
      <c r="A48" s="167"/>
      <c r="B48" s="74"/>
      <c r="C48" s="167"/>
      <c r="D48" s="167"/>
      <c r="E48" s="167"/>
      <c r="F48" s="74"/>
      <c r="G48" s="167"/>
      <c r="H48" s="167"/>
      <c r="I48" s="167"/>
      <c r="J48" s="74"/>
      <c r="K48" s="167"/>
      <c r="L48" s="167"/>
      <c r="M48" s="167"/>
      <c r="N48" s="110"/>
      <c r="O48" s="110"/>
      <c r="P48" s="110"/>
      <c r="Q48" s="10"/>
      <c r="R48" s="94" t="s">
        <v>47</v>
      </c>
      <c r="S48" s="118" t="s">
        <v>48</v>
      </c>
      <c r="T48" s="118"/>
      <c r="U48" s="118"/>
      <c r="V48" s="96" t="s">
        <v>97</v>
      </c>
      <c r="W48" s="96" t="s">
        <v>98</v>
      </c>
      <c r="X48" s="96" t="s">
        <v>99</v>
      </c>
      <c r="Y48" s="96" t="s">
        <v>100</v>
      </c>
      <c r="Z48" s="96" t="s">
        <v>14</v>
      </c>
      <c r="AA48" s="95"/>
      <c r="AB48" s="95"/>
      <c r="AC48" s="87"/>
      <c r="AD48" s="81"/>
      <c r="AE48" s="81"/>
    </row>
    <row r="49" spans="1:31" ht="14.25" customHeight="1" x14ac:dyDescent="0.3">
      <c r="A49" s="76"/>
      <c r="B49" s="76"/>
      <c r="C49" s="76"/>
      <c r="D49" s="10"/>
      <c r="E49" s="76"/>
      <c r="F49" s="75"/>
      <c r="G49" s="75"/>
      <c r="H49" s="10"/>
      <c r="I49" s="75"/>
      <c r="J49" s="75"/>
      <c r="K49" s="10"/>
      <c r="L49" s="10"/>
      <c r="M49" s="10"/>
      <c r="N49" s="10"/>
      <c r="O49" s="10"/>
      <c r="P49" s="10"/>
      <c r="Q49" s="10"/>
      <c r="R49" s="100"/>
      <c r="S49" s="117"/>
      <c r="T49" s="117"/>
      <c r="U49" s="117"/>
      <c r="V49" s="100"/>
      <c r="W49" s="100"/>
      <c r="X49" s="100"/>
      <c r="Y49" s="100"/>
      <c r="Z49" s="100"/>
      <c r="AA49" s="95"/>
      <c r="AB49" s="95"/>
      <c r="AC49" s="87"/>
      <c r="AD49" s="81"/>
      <c r="AE49" s="81"/>
    </row>
    <row r="50" spans="1:31" ht="14.25" customHeight="1" x14ac:dyDescent="0.3">
      <c r="A50" s="167" t="s">
        <v>101</v>
      </c>
      <c r="B50" s="74"/>
      <c r="C50" s="167" t="s">
        <v>102</v>
      </c>
      <c r="D50" s="167"/>
      <c r="E50" s="167"/>
      <c r="F50" s="74"/>
      <c r="G50" s="167" t="s">
        <v>103</v>
      </c>
      <c r="H50" s="167"/>
      <c r="I50" s="167"/>
      <c r="J50" s="74"/>
      <c r="K50" s="10"/>
      <c r="L50" s="10"/>
      <c r="M50" s="10"/>
      <c r="N50" s="10"/>
      <c r="O50" s="10"/>
      <c r="P50" s="10"/>
      <c r="Q50" s="10"/>
      <c r="R50" s="97"/>
      <c r="S50" s="156"/>
      <c r="T50" s="156"/>
      <c r="U50" s="156"/>
      <c r="V50" s="98"/>
      <c r="W50" s="98"/>
      <c r="X50" s="98"/>
      <c r="Y50" s="98"/>
      <c r="Z50" s="98"/>
      <c r="AA50" s="95"/>
      <c r="AB50" s="95"/>
      <c r="AC50" s="87"/>
      <c r="AD50" s="81"/>
      <c r="AE50" s="81"/>
    </row>
    <row r="51" spans="1:31" ht="14.25" customHeight="1" x14ac:dyDescent="0.3">
      <c r="A51" s="167"/>
      <c r="B51" s="74"/>
      <c r="C51" s="167"/>
      <c r="D51" s="167"/>
      <c r="E51" s="167"/>
      <c r="F51" s="74"/>
      <c r="G51" s="167"/>
      <c r="H51" s="167"/>
      <c r="I51" s="167"/>
      <c r="J51" s="74"/>
      <c r="K51" s="10"/>
      <c r="L51" s="10"/>
      <c r="M51" s="10"/>
      <c r="N51" s="10"/>
      <c r="O51" s="10"/>
      <c r="P51" s="10"/>
      <c r="Q51" s="10"/>
      <c r="R51" s="97"/>
      <c r="S51" s="117"/>
      <c r="T51" s="117"/>
      <c r="U51" s="117"/>
      <c r="V51" s="98"/>
      <c r="W51" s="98"/>
      <c r="X51" s="98"/>
      <c r="Y51" s="98"/>
      <c r="Z51" s="98"/>
      <c r="AA51" s="95"/>
      <c r="AB51" s="95"/>
      <c r="AC51" s="87"/>
      <c r="AD51" s="81"/>
      <c r="AE51" s="81"/>
    </row>
    <row r="52" spans="1:31" ht="13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97"/>
      <c r="S52" s="117"/>
      <c r="T52" s="117"/>
      <c r="U52" s="117"/>
      <c r="V52" s="98"/>
      <c r="W52" s="98"/>
      <c r="X52" s="98"/>
      <c r="Y52" s="98"/>
      <c r="Z52" s="98"/>
      <c r="AA52" s="95"/>
      <c r="AB52" s="95"/>
      <c r="AC52" s="87"/>
      <c r="AD52" s="81"/>
      <c r="AE52" s="81"/>
    </row>
    <row r="53" spans="1:31" ht="14.25" customHeight="1" x14ac:dyDescent="0.3">
      <c r="A53" s="110"/>
      <c r="B53" s="74"/>
      <c r="C53" s="110"/>
      <c r="D53" s="110"/>
      <c r="E53" s="110"/>
      <c r="F53" s="74"/>
      <c r="G53" s="110"/>
      <c r="H53" s="110"/>
      <c r="I53" s="110"/>
      <c r="J53" s="74"/>
      <c r="K53" s="74"/>
      <c r="L53" s="74"/>
      <c r="M53" s="74"/>
      <c r="N53" s="74"/>
      <c r="O53" s="74"/>
      <c r="P53" s="74"/>
      <c r="Q53" s="10"/>
      <c r="R53" s="97"/>
      <c r="S53" s="117"/>
      <c r="T53" s="117"/>
      <c r="U53" s="117"/>
      <c r="V53" s="98"/>
      <c r="W53" s="98"/>
      <c r="X53" s="98"/>
      <c r="Y53" s="98"/>
      <c r="Z53" s="98"/>
      <c r="AA53" s="95"/>
      <c r="AB53" s="95"/>
      <c r="AC53" s="87"/>
      <c r="AD53" s="81"/>
      <c r="AE53" s="81"/>
    </row>
    <row r="54" spans="1:31" ht="14.25" customHeight="1" x14ac:dyDescent="0.3">
      <c r="A54" s="110"/>
      <c r="B54" s="74"/>
      <c r="C54" s="110"/>
      <c r="D54" s="110"/>
      <c r="E54" s="110"/>
      <c r="F54" s="74"/>
      <c r="G54" s="110"/>
      <c r="H54" s="110"/>
      <c r="I54" s="110"/>
      <c r="J54" s="74"/>
      <c r="K54" s="74"/>
      <c r="L54" s="74"/>
      <c r="M54" s="74"/>
      <c r="N54" s="74"/>
      <c r="O54" s="74"/>
      <c r="P54" s="74"/>
      <c r="Q54" s="10"/>
      <c r="R54" s="97"/>
      <c r="S54" s="117"/>
      <c r="T54" s="117"/>
      <c r="U54" s="117"/>
      <c r="V54" s="98"/>
      <c r="W54" s="98"/>
      <c r="X54" s="98"/>
      <c r="Y54" s="98"/>
      <c r="Z54" s="98"/>
      <c r="AA54" s="95"/>
      <c r="AB54" s="95"/>
      <c r="AC54" s="87"/>
      <c r="AD54" s="81"/>
      <c r="AE54" s="81"/>
    </row>
    <row r="55" spans="1:31" ht="12.7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97"/>
      <c r="S55" s="117"/>
      <c r="T55" s="117"/>
      <c r="U55" s="117"/>
      <c r="V55" s="98"/>
      <c r="W55" s="98"/>
      <c r="X55" s="98"/>
      <c r="Y55" s="98"/>
      <c r="Z55" s="98"/>
      <c r="AA55" s="95"/>
      <c r="AB55" s="95"/>
      <c r="AC55" s="87"/>
      <c r="AD55" s="81"/>
      <c r="AE55" s="81"/>
    </row>
    <row r="56" spans="1:31" ht="14.25" customHeight="1" x14ac:dyDescent="0.3">
      <c r="A56" s="110"/>
      <c r="B56" s="74"/>
      <c r="C56" s="110"/>
      <c r="D56" s="110"/>
      <c r="E56" s="110"/>
      <c r="F56" s="74"/>
      <c r="G56" s="81"/>
      <c r="H56" s="81"/>
      <c r="I56" s="81"/>
      <c r="J56" s="81"/>
      <c r="K56" s="81"/>
      <c r="L56" s="81"/>
      <c r="M56" s="81"/>
      <c r="N56" s="43"/>
      <c r="O56" s="10"/>
      <c r="P56" s="10"/>
      <c r="Q56" s="10"/>
      <c r="R56" s="100"/>
      <c r="S56" s="117"/>
      <c r="T56" s="117"/>
      <c r="U56" s="117"/>
      <c r="V56" s="98"/>
      <c r="W56" s="98"/>
      <c r="X56" s="98"/>
      <c r="Y56" s="98"/>
      <c r="Z56" s="98"/>
      <c r="AA56" s="95"/>
      <c r="AB56" s="95"/>
      <c r="AC56" s="87"/>
      <c r="AD56" s="81"/>
      <c r="AE56" s="81"/>
    </row>
    <row r="57" spans="1:31" ht="14.25" customHeight="1" x14ac:dyDescent="0.3">
      <c r="A57" s="110"/>
      <c r="B57" s="74"/>
      <c r="C57" s="110"/>
      <c r="D57" s="110"/>
      <c r="E57" s="110"/>
      <c r="F57" s="74"/>
      <c r="G57" s="81"/>
      <c r="H57" s="81"/>
      <c r="I57" s="81"/>
      <c r="J57" s="81"/>
      <c r="K57" s="81"/>
      <c r="L57" s="81"/>
      <c r="M57" s="81"/>
      <c r="N57" s="43"/>
      <c r="O57" s="10"/>
      <c r="P57" s="10"/>
      <c r="Q57" s="10"/>
      <c r="R57" s="97"/>
      <c r="S57" s="117"/>
      <c r="T57" s="117"/>
      <c r="U57" s="117"/>
      <c r="V57" s="98"/>
      <c r="W57" s="98"/>
      <c r="X57" s="98"/>
      <c r="Y57" s="98"/>
      <c r="Z57" s="98"/>
      <c r="AA57" s="95"/>
      <c r="AB57" s="95"/>
      <c r="AC57" s="87"/>
      <c r="AD57" s="81"/>
      <c r="AE57" s="81"/>
    </row>
    <row r="58" spans="1:31" ht="13.5" customHeight="1" x14ac:dyDescent="0.3">
      <c r="G58" s="81"/>
      <c r="H58" s="81"/>
      <c r="I58" s="81"/>
      <c r="J58" s="81"/>
      <c r="K58" s="81"/>
      <c r="L58" s="81"/>
      <c r="M58" s="81"/>
      <c r="N58" s="88"/>
      <c r="O58" s="77"/>
      <c r="Q58" s="10"/>
      <c r="R58" s="97"/>
      <c r="S58" s="117"/>
      <c r="T58" s="117"/>
      <c r="U58" s="117"/>
      <c r="V58" s="98"/>
      <c r="W58" s="98"/>
      <c r="X58" s="98"/>
      <c r="Y58" s="98"/>
      <c r="Z58" s="98"/>
      <c r="AA58" s="95"/>
      <c r="AB58" s="95"/>
      <c r="AC58" s="87"/>
      <c r="AD58" s="81"/>
      <c r="AE58" s="81"/>
    </row>
    <row r="59" spans="1:31" ht="13.5" customHeight="1" x14ac:dyDescent="0.3">
      <c r="G59" s="81"/>
      <c r="H59" s="81"/>
      <c r="I59" s="81"/>
      <c r="J59" s="81"/>
      <c r="K59" s="81"/>
      <c r="L59" s="81"/>
      <c r="M59" s="81"/>
      <c r="N59" s="89"/>
      <c r="O59" s="78"/>
      <c r="Q59" s="10"/>
      <c r="R59" s="97"/>
      <c r="S59" s="117"/>
      <c r="T59" s="117"/>
      <c r="U59" s="117"/>
      <c r="V59" s="98"/>
      <c r="W59" s="98"/>
      <c r="X59" s="98"/>
      <c r="Y59" s="98"/>
      <c r="Z59" s="98"/>
      <c r="AA59" s="95"/>
      <c r="AB59" s="95"/>
      <c r="AC59" s="87"/>
      <c r="AD59" s="81"/>
      <c r="AE59" s="81"/>
    </row>
    <row r="60" spans="1:31" ht="13.5" customHeight="1" x14ac:dyDescent="0.3">
      <c r="G60" s="81"/>
      <c r="H60" s="81"/>
      <c r="I60" s="81"/>
      <c r="J60" s="81"/>
      <c r="K60" s="81"/>
      <c r="L60" s="81"/>
      <c r="M60" s="81"/>
      <c r="N60" s="90"/>
      <c r="O60" s="79"/>
      <c r="Q60" s="10"/>
      <c r="R60" s="97"/>
      <c r="S60" s="117"/>
      <c r="T60" s="117"/>
      <c r="U60" s="117"/>
      <c r="V60" s="98"/>
      <c r="W60" s="98"/>
      <c r="X60" s="98"/>
      <c r="Y60" s="98"/>
      <c r="Z60" s="98"/>
      <c r="AA60" s="95"/>
      <c r="AB60" s="95"/>
      <c r="AC60" s="87"/>
      <c r="AD60" s="81"/>
      <c r="AE60" s="81"/>
    </row>
    <row r="61" spans="1:31" ht="13.5" customHeight="1" x14ac:dyDescent="0.3">
      <c r="G61" s="81"/>
      <c r="H61" s="81"/>
      <c r="I61" s="81"/>
      <c r="J61" s="81"/>
      <c r="K61" s="81"/>
      <c r="L61" s="81"/>
      <c r="M61" s="81"/>
      <c r="N61" s="85"/>
      <c r="Q61" s="10"/>
      <c r="R61" s="97"/>
      <c r="S61" s="117"/>
      <c r="T61" s="117"/>
      <c r="U61" s="117"/>
      <c r="V61" s="98"/>
      <c r="W61" s="98"/>
      <c r="X61" s="98"/>
      <c r="Y61" s="98"/>
      <c r="Z61" s="98"/>
      <c r="AA61" s="95"/>
      <c r="AB61" s="95"/>
      <c r="AC61" s="87"/>
      <c r="AD61" s="81"/>
      <c r="AE61" s="81"/>
    </row>
    <row r="62" spans="1:31" ht="13.5" customHeight="1" x14ac:dyDescent="0.3">
      <c r="G62" s="81"/>
      <c r="H62" s="81"/>
      <c r="I62" s="81"/>
      <c r="J62" s="81"/>
      <c r="K62" s="81"/>
      <c r="L62" s="81"/>
      <c r="M62" s="81"/>
      <c r="N62" s="91"/>
      <c r="O62" s="80"/>
      <c r="Q62" s="10"/>
      <c r="R62" s="97"/>
      <c r="S62" s="117"/>
      <c r="T62" s="117"/>
      <c r="U62" s="117"/>
      <c r="V62" s="98"/>
      <c r="W62" s="98"/>
      <c r="X62" s="98"/>
      <c r="Y62" s="98"/>
      <c r="Z62" s="98"/>
      <c r="AA62" s="95"/>
      <c r="AB62" s="95"/>
      <c r="AC62" s="87"/>
      <c r="AD62" s="81"/>
      <c r="AE62" s="81"/>
    </row>
    <row r="63" spans="1:31" ht="13.5" customHeight="1" x14ac:dyDescent="0.3">
      <c r="G63" s="81"/>
      <c r="H63" s="81"/>
      <c r="I63" s="81"/>
      <c r="J63" s="81"/>
      <c r="K63" s="81"/>
      <c r="L63" s="81"/>
      <c r="M63" s="81"/>
      <c r="N63" s="85"/>
      <c r="Q63" s="10"/>
      <c r="R63" s="100"/>
      <c r="S63" s="117"/>
      <c r="T63" s="117"/>
      <c r="U63" s="117"/>
      <c r="V63" s="98"/>
      <c r="W63" s="98"/>
      <c r="X63" s="98"/>
      <c r="Y63" s="98"/>
      <c r="Z63" s="98"/>
      <c r="AA63" s="95"/>
      <c r="AB63" s="95"/>
      <c r="AC63" s="87"/>
    </row>
    <row r="64" spans="1:31" ht="13.5" customHeight="1" x14ac:dyDescent="0.3">
      <c r="G64" s="81"/>
      <c r="H64" s="81"/>
      <c r="I64" s="81"/>
      <c r="J64" s="81"/>
      <c r="K64" s="81"/>
      <c r="L64" s="81"/>
      <c r="M64" s="81"/>
      <c r="N64" s="85"/>
      <c r="Q64" s="10"/>
      <c r="R64" s="95"/>
      <c r="S64" s="170"/>
      <c r="T64" s="170"/>
      <c r="U64" s="170"/>
      <c r="V64" s="101"/>
      <c r="W64" s="101"/>
      <c r="X64" s="101"/>
      <c r="Y64" s="101"/>
      <c r="Z64" s="101"/>
      <c r="AA64" s="95"/>
      <c r="AB64" s="95"/>
      <c r="AC64" s="87"/>
    </row>
    <row r="65" spans="7:29" ht="12.75" customHeight="1" x14ac:dyDescent="0.3">
      <c r="G65" s="81"/>
      <c r="H65" s="81"/>
      <c r="I65" s="81"/>
      <c r="J65" s="81"/>
      <c r="K65" s="81"/>
      <c r="L65" s="81"/>
      <c r="M65" s="81"/>
      <c r="N65" s="85"/>
      <c r="Q65" s="10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81"/>
    </row>
    <row r="66" spans="7:29" ht="12.75" customHeight="1" x14ac:dyDescent="0.3">
      <c r="G66" s="81"/>
      <c r="H66" s="81"/>
      <c r="I66" s="81"/>
      <c r="J66" s="81"/>
      <c r="K66" s="81"/>
      <c r="L66" s="81"/>
      <c r="M66" s="81"/>
      <c r="N66" s="81"/>
      <c r="Q66" s="10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81"/>
    </row>
    <row r="67" spans="7:29" ht="12.75" customHeight="1" x14ac:dyDescent="0.3">
      <c r="G67" s="81"/>
      <c r="H67" s="81"/>
      <c r="I67" s="81"/>
      <c r="J67" s="81"/>
      <c r="K67" s="81"/>
      <c r="L67" s="81"/>
      <c r="M67" s="81"/>
      <c r="N67" s="81"/>
      <c r="Q67" s="10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81"/>
    </row>
    <row r="68" spans="7:29" x14ac:dyDescent="0.3">
      <c r="G68" s="81"/>
      <c r="H68" s="81"/>
      <c r="I68" s="81"/>
      <c r="J68" s="81"/>
      <c r="K68" s="81"/>
      <c r="L68" s="81"/>
      <c r="M68" s="81"/>
      <c r="N68" s="81"/>
      <c r="Q68" s="10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81"/>
    </row>
    <row r="69" spans="7:29" x14ac:dyDescent="0.3">
      <c r="G69" s="81"/>
      <c r="H69" s="81"/>
      <c r="I69" s="81"/>
      <c r="J69" s="81"/>
      <c r="K69" s="81"/>
      <c r="L69" s="81"/>
      <c r="M69" s="81"/>
      <c r="N69" s="81"/>
      <c r="Q69" s="10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</row>
    <row r="70" spans="7:29" x14ac:dyDescent="0.3">
      <c r="Q70" s="10"/>
    </row>
  </sheetData>
  <mergeCells count="183">
    <mergeCell ref="S64:U64"/>
    <mergeCell ref="S59:U59"/>
    <mergeCell ref="S60:U60"/>
    <mergeCell ref="S61:U61"/>
    <mergeCell ref="S62:U62"/>
    <mergeCell ref="S63:U63"/>
    <mergeCell ref="S56:U56"/>
    <mergeCell ref="S57:U57"/>
    <mergeCell ref="S53:U53"/>
    <mergeCell ref="S54:U54"/>
    <mergeCell ref="S49:U49"/>
    <mergeCell ref="A50:A51"/>
    <mergeCell ref="C50:E51"/>
    <mergeCell ref="G50:I51"/>
    <mergeCell ref="S50:U50"/>
    <mergeCell ref="S52:U52"/>
    <mergeCell ref="S51:U51"/>
    <mergeCell ref="S42:U42"/>
    <mergeCell ref="S43:U43"/>
    <mergeCell ref="S44:U44"/>
    <mergeCell ref="A45:H45"/>
    <mergeCell ref="S45:U45"/>
    <mergeCell ref="A47:A48"/>
    <mergeCell ref="C47:E48"/>
    <mergeCell ref="G47:I48"/>
    <mergeCell ref="K47:M48"/>
    <mergeCell ref="C41:D41"/>
    <mergeCell ref="E41:F41"/>
    <mergeCell ref="G41:H41"/>
    <mergeCell ref="I41:J41"/>
    <mergeCell ref="K41:L41"/>
    <mergeCell ref="S41:U41"/>
    <mergeCell ref="C40:D40"/>
    <mergeCell ref="E40:F40"/>
    <mergeCell ref="G40:H40"/>
    <mergeCell ref="I40:J40"/>
    <mergeCell ref="K40:L40"/>
    <mergeCell ref="S40:U40"/>
    <mergeCell ref="C39:D39"/>
    <mergeCell ref="E39:F39"/>
    <mergeCell ref="G39:H39"/>
    <mergeCell ref="I39:J39"/>
    <mergeCell ref="K39:L39"/>
    <mergeCell ref="S39:U39"/>
    <mergeCell ref="C38:D38"/>
    <mergeCell ref="E38:F38"/>
    <mergeCell ref="G38:H38"/>
    <mergeCell ref="I38:J38"/>
    <mergeCell ref="K38:L38"/>
    <mergeCell ref="S38:U38"/>
    <mergeCell ref="C37:D37"/>
    <mergeCell ref="E37:F37"/>
    <mergeCell ref="G37:H37"/>
    <mergeCell ref="I37:J37"/>
    <mergeCell ref="K37:L37"/>
    <mergeCell ref="S37:U37"/>
    <mergeCell ref="C36:D36"/>
    <mergeCell ref="E36:F36"/>
    <mergeCell ref="G36:H36"/>
    <mergeCell ref="I36:J36"/>
    <mergeCell ref="K36:L36"/>
    <mergeCell ref="S36:U36"/>
    <mergeCell ref="K34:L34"/>
    <mergeCell ref="S34:U34"/>
    <mergeCell ref="C35:D35"/>
    <mergeCell ref="E35:F35"/>
    <mergeCell ref="G35:H35"/>
    <mergeCell ref="I35:J35"/>
    <mergeCell ref="K35:L35"/>
    <mergeCell ref="S35:U35"/>
    <mergeCell ref="A32:A33"/>
    <mergeCell ref="B32:B33"/>
    <mergeCell ref="C34:D34"/>
    <mergeCell ref="E34:F34"/>
    <mergeCell ref="G34:H34"/>
    <mergeCell ref="I34:J34"/>
    <mergeCell ref="S28:U28"/>
    <mergeCell ref="S29:U29"/>
    <mergeCell ref="S30:U30"/>
    <mergeCell ref="A31:B31"/>
    <mergeCell ref="C31:J31"/>
    <mergeCell ref="S31:U31"/>
    <mergeCell ref="S26:U26"/>
    <mergeCell ref="C27:D27"/>
    <mergeCell ref="E27:F27"/>
    <mergeCell ref="G27:H27"/>
    <mergeCell ref="I27:J27"/>
    <mergeCell ref="K27:L27"/>
    <mergeCell ref="M27:N27"/>
    <mergeCell ref="S27:U27"/>
    <mergeCell ref="C26:D26"/>
    <mergeCell ref="E26:F26"/>
    <mergeCell ref="G26:H26"/>
    <mergeCell ref="I26:J26"/>
    <mergeCell ref="K26:L26"/>
    <mergeCell ref="M26:N26"/>
    <mergeCell ref="S24:U24"/>
    <mergeCell ref="C25:D25"/>
    <mergeCell ref="E25:F25"/>
    <mergeCell ref="G25:H25"/>
    <mergeCell ref="I25:J25"/>
    <mergeCell ref="K25:L25"/>
    <mergeCell ref="M25:N25"/>
    <mergeCell ref="S25:U25"/>
    <mergeCell ref="C24:D24"/>
    <mergeCell ref="E24:F24"/>
    <mergeCell ref="G24:H24"/>
    <mergeCell ref="I24:J24"/>
    <mergeCell ref="K24:L24"/>
    <mergeCell ref="M24:N24"/>
    <mergeCell ref="C21:D21"/>
    <mergeCell ref="E21:F21"/>
    <mergeCell ref="G21:H21"/>
    <mergeCell ref="I21:J21"/>
    <mergeCell ref="K21:L21"/>
    <mergeCell ref="M21:N21"/>
    <mergeCell ref="S21:U21"/>
    <mergeCell ref="S22:U22"/>
    <mergeCell ref="C23:D23"/>
    <mergeCell ref="E23:F23"/>
    <mergeCell ref="G23:H23"/>
    <mergeCell ref="I23:J23"/>
    <mergeCell ref="K23:L23"/>
    <mergeCell ref="M23:N23"/>
    <mergeCell ref="S23:U23"/>
    <mergeCell ref="C22:D22"/>
    <mergeCell ref="E22:F22"/>
    <mergeCell ref="G22:H22"/>
    <mergeCell ref="I22:J22"/>
    <mergeCell ref="K22:L22"/>
    <mergeCell ref="M22:N22"/>
    <mergeCell ref="A18:A19"/>
    <mergeCell ref="B18:B19"/>
    <mergeCell ref="S18:U18"/>
    <mergeCell ref="S19:U19"/>
    <mergeCell ref="C20:D20"/>
    <mergeCell ref="E20:F20"/>
    <mergeCell ref="G20:H20"/>
    <mergeCell ref="I20:J20"/>
    <mergeCell ref="K20:L20"/>
    <mergeCell ref="M20:N20"/>
    <mergeCell ref="S20:U20"/>
    <mergeCell ref="E9:F9"/>
    <mergeCell ref="G9:H9"/>
    <mergeCell ref="I9:J9"/>
    <mergeCell ref="C14:D14"/>
    <mergeCell ref="E14:F14"/>
    <mergeCell ref="C15:D15"/>
    <mergeCell ref="E15:F15"/>
    <mergeCell ref="A17:B17"/>
    <mergeCell ref="C17:L17"/>
    <mergeCell ref="C12:D12"/>
    <mergeCell ref="E12:F12"/>
    <mergeCell ref="G12:H12"/>
    <mergeCell ref="I12:J12"/>
    <mergeCell ref="C13:D13"/>
    <mergeCell ref="E13:F13"/>
    <mergeCell ref="G13:H13"/>
    <mergeCell ref="I13:J13"/>
    <mergeCell ref="S16:U16"/>
    <mergeCell ref="S55:U55"/>
    <mergeCell ref="S58:U58"/>
    <mergeCell ref="S48:U48"/>
    <mergeCell ref="V47:Z47"/>
    <mergeCell ref="A1:L1"/>
    <mergeCell ref="A2:J2"/>
    <mergeCell ref="A5:B5"/>
    <mergeCell ref="C5:J5"/>
    <mergeCell ref="A6:A7"/>
    <mergeCell ref="B6:B7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</mergeCells>
  <pageMargins left="0.31" right="0.25" top="0.39" bottom="0.24" header="0.3" footer="0.17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En-Ab-2021</vt:lpstr>
      <vt:lpstr>'En-Ab-2021'!Área_de_impresión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Jezabel</dc:creator>
  <cp:lastModifiedBy>romero-salas</cp:lastModifiedBy>
  <cp:lastPrinted>2019-12-17T19:24:13Z</cp:lastPrinted>
  <dcterms:created xsi:type="dcterms:W3CDTF">2019-10-28T17:57:47Z</dcterms:created>
  <dcterms:modified xsi:type="dcterms:W3CDTF">2020-11-12T01:54:29Z</dcterms:modified>
</cp:coreProperties>
</file>